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75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K4" i="1"/>
  <c r="K59" i="1" l="1"/>
  <c r="G15" i="1"/>
  <c r="G25" i="1" s="1"/>
  <c r="G35" i="1" s="1"/>
  <c r="G50" i="1" s="1"/>
  <c r="A15" i="1"/>
  <c r="A25" i="1" s="1"/>
  <c r="A35" i="1" s="1"/>
  <c r="A50" i="1" s="1"/>
</calcChain>
</file>

<file path=xl/sharedStrings.xml><?xml version="1.0" encoding="utf-8"?>
<sst xmlns="http://schemas.openxmlformats.org/spreadsheetml/2006/main" count="109" uniqueCount="37">
  <si>
    <t>T.C. SAKARYA ÜNİVERSİTESİ</t>
  </si>
  <si>
    <t>SAAT</t>
  </si>
  <si>
    <t>08.00</t>
  </si>
  <si>
    <t>11.00</t>
  </si>
  <si>
    <t>12.00</t>
  </si>
  <si>
    <t>13.00</t>
  </si>
  <si>
    <t>14.00</t>
  </si>
  <si>
    <t>15.00</t>
  </si>
  <si>
    <t>16.00</t>
  </si>
  <si>
    <t>DANIŞMAN OFİSİ</t>
  </si>
  <si>
    <t>Dr. Öğr. Üyesi SONER TAUSCHER</t>
  </si>
  <si>
    <t>Doç. Dr. NESRİN KENAR</t>
  </si>
  <si>
    <t>Prof. Dr. KEMAL İNAT</t>
  </si>
  <si>
    <t>Doç. Dr. RIDVAN KALAYCI</t>
  </si>
  <si>
    <t>Doç. Dr. SİBEL AKGÜN</t>
  </si>
  <si>
    <t>Arş. Gör. Dr. AHMET ÜÇAĞAÇ</t>
  </si>
  <si>
    <t>Doç. Dr. H. RUMEYSA DURSUN</t>
  </si>
  <si>
    <t>Doç. Dr. FİLİZ CİCİOĞLU</t>
  </si>
  <si>
    <t>Prof. Dr. ERTAN EFEGİL</t>
  </si>
  <si>
    <t>Doç. Dr. YILDIRIM TURAN</t>
  </si>
  <si>
    <t xml:space="preserve">  2025-2026 BAHAR YY YÜKSEK LİSANS DERS PROGRAMI </t>
  </si>
  <si>
    <t xml:space="preserve">2025-2026 BAHAR YY DOKTORA DERS PROGRAMI </t>
  </si>
  <si>
    <t>TÜRKİYE'NİN ORTADOĞU POLİTİKALARI</t>
  </si>
  <si>
    <t>AVRUPA BÜTÜNLEŞMESİ VE TÜRKİYE</t>
  </si>
  <si>
    <t>BARIŞ ÇALIŞMALARI VE ÇATIŞMA ÇÖZÜMLERİ</t>
  </si>
  <si>
    <t>LATİN AMERİKA'DA TARİH, TOPLUM VE POLİTİKA</t>
  </si>
  <si>
    <t>DOĞU AKDENİZ'DE BÖLGESEL VE KÜRESEL REKABET</t>
  </si>
  <si>
    <t>SAVAŞ, ŞİDDET VE ORTADOĞU</t>
  </si>
  <si>
    <t>ULUSLARARASI SİSTEM DÜZEN VE DEĞİŞİM</t>
  </si>
  <si>
    <t>BEDEN, İKTİDAR, ULUSLARARASI SİYASET</t>
  </si>
  <si>
    <t>AFRİKA'DA SİYASİ GELİŞMELER</t>
  </si>
  <si>
    <t>TERÖRİZM VE ULUSLARARASI İLİŞKİLER</t>
  </si>
  <si>
    <t>DİPLOMASİ KURAMLARI VE UYGULAMALARI</t>
  </si>
  <si>
    <t>ULUSLARARASI İLİŞKİLER TEORİSİNDE YENİ PERSPEKTİFLER</t>
  </si>
  <si>
    <t>GÜN</t>
  </si>
  <si>
    <t>ULUSLARARASI İNSANCIL HUKUK</t>
  </si>
  <si>
    <t>Dr. Öğr. ÜYESİ ENSAR MUSLU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</si>
</sst>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  &quot;dddd"/>
    <numFmt numFmtId="165" formatCode="0;[Red]0"/>
  </numFmts>
  <fonts count="27">
    <font>
      <sz val="11"/>
      <color theme="1"/>
      <name val="Calibri"/>
      <family val="2"/>
      <scheme val="minor"/>
    </font>
    <font>
      <b/>
      <sz val="11"/>
      <color rgb="FF000000"/>
      <name val="Comfortaa"/>
    </font>
    <font>
      <sz val="10"/>
      <name val="Arimo"/>
    </font>
    <font>
      <b/>
      <sz val="10"/>
      <color rgb="FF000000"/>
      <name val="Arimo"/>
    </font>
    <font>
      <b/>
      <sz val="10"/>
      <color rgb="FF000000"/>
      <name val="Comfortaa"/>
    </font>
    <font>
      <b/>
      <sz val="11"/>
      <color rgb="FFFFFFFF"/>
      <name val="Arimo"/>
    </font>
    <font>
      <b/>
      <sz val="11"/>
      <color rgb="FF000000"/>
      <name val="Arimo"/>
    </font>
    <font>
      <b/>
      <sz val="9"/>
      <color rgb="FF000000"/>
      <name val="Comfortaa"/>
    </font>
    <font>
      <b/>
      <sz val="9"/>
      <color rgb="FF000000"/>
      <name val="Arimo"/>
    </font>
    <font>
      <b/>
      <sz val="8"/>
      <color rgb="FF000000"/>
      <name val="Arimo"/>
    </font>
    <font>
      <sz val="8"/>
      <color rgb="FF000000"/>
      <name val="Arimo"/>
    </font>
    <font>
      <sz val="9"/>
      <color rgb="FF000000"/>
      <name val="Arimo"/>
    </font>
    <font>
      <sz val="8"/>
      <color rgb="FF000000"/>
      <name val="Arimo"/>
      <charset val="162"/>
    </font>
    <font>
      <i/>
      <sz val="9"/>
      <color rgb="FF000000"/>
      <name val="Arimo"/>
    </font>
    <font>
      <b/>
      <i/>
      <sz val="10"/>
      <color rgb="FF000000"/>
      <name val="Arimo"/>
    </font>
    <font>
      <b/>
      <i/>
      <sz val="9"/>
      <color rgb="FF000000"/>
      <name val="Arimo"/>
    </font>
    <font>
      <i/>
      <sz val="8"/>
      <color rgb="FF000000"/>
      <name val="Arimo"/>
    </font>
    <font>
      <sz val="8"/>
      <name val="Times New Roman"/>
      <family val="1"/>
      <charset val="162"/>
    </font>
    <font>
      <b/>
      <sz val="10"/>
      <name val="Arimo"/>
      <charset val="162"/>
    </font>
    <font>
      <sz val="8"/>
      <name val="Arimo"/>
      <charset val="162"/>
    </font>
    <font>
      <b/>
      <sz val="8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i/>
      <sz val="8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i/>
      <sz val="8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000000"/>
        <bgColor rgb="FF000000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9" tint="0.59999389629810485"/>
        <bgColor indexed="64"/>
      </patternFill>
    </fill>
  </fills>
  <borders count="108">
    <border>
      <left/>
      <right/>
      <top/>
      <bottom/>
      <diagonal/>
    </border>
    <border>
      <left style="thick">
        <color rgb="FF000000"/>
      </left>
      <right/>
      <top style="thin">
        <color rgb="FF000000"/>
      </top>
      <bottom style="medium">
        <color rgb="FFFFFFFF"/>
      </bottom>
      <diagonal/>
    </border>
    <border>
      <left/>
      <right/>
      <top style="thin">
        <color rgb="FF000000"/>
      </top>
      <bottom style="medium">
        <color rgb="FFFFFFFF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 style="thick">
        <color rgb="FF000000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ck">
        <color rgb="FF000000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double">
        <color rgb="FF000000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B7B7B7"/>
      </right>
      <top style="thin">
        <color indexed="64"/>
      </top>
      <bottom style="thin">
        <color indexed="64"/>
      </bottom>
      <diagonal/>
    </border>
    <border>
      <left/>
      <right style="thin">
        <color rgb="FFB7B7B7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7B7B7"/>
      </right>
      <top style="thin">
        <color indexed="64"/>
      </top>
      <bottom style="thin">
        <color rgb="FF000000"/>
      </bottom>
      <diagonal/>
    </border>
    <border>
      <left/>
      <right style="thin">
        <color rgb="FFB7B7B7"/>
      </right>
      <top style="thin">
        <color indexed="64"/>
      </top>
      <bottom style="thick">
        <color rgb="FF000000"/>
      </bottom>
      <diagonal/>
    </border>
    <border>
      <left/>
      <right style="thin">
        <color rgb="FFB7B7B7"/>
      </right>
      <top style="thin">
        <color rgb="FFB7B7B7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B7B7B7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B7B7B7"/>
      </right>
      <top style="thin">
        <color rgb="FF000000"/>
      </top>
      <bottom style="thin">
        <color rgb="FF000000"/>
      </bottom>
      <diagonal/>
    </border>
    <border>
      <left/>
      <right style="thin">
        <color rgb="FFB7B7B7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B7B7B7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medium">
        <color rgb="FFFFFFFF"/>
      </top>
      <bottom style="thick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000000"/>
      </bottom>
      <diagonal/>
    </border>
    <border>
      <left/>
      <right/>
      <top style="medium">
        <color rgb="FFFFFFFF"/>
      </top>
      <bottom style="thick">
        <color rgb="FF000000"/>
      </bottom>
      <diagonal/>
    </border>
    <border>
      <left style="medium">
        <color rgb="FFFFFFFF"/>
      </left>
      <right/>
      <top style="medium">
        <color rgb="FFFFFFFF"/>
      </top>
      <bottom style="thick">
        <color rgb="FF000000"/>
      </bottom>
      <diagonal/>
    </border>
    <border>
      <left/>
      <right style="medium">
        <color rgb="FFFFFFFF"/>
      </right>
      <top style="medium">
        <color rgb="FFFFFFFF"/>
      </top>
      <bottom style="thick">
        <color rgb="FF000000"/>
      </bottom>
      <diagonal/>
    </border>
    <border>
      <left/>
      <right style="thin">
        <color rgb="FFB7B7B7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FFFFFF"/>
      </right>
      <top style="thin">
        <color rgb="FFFFFFFF"/>
      </top>
      <bottom style="thick">
        <color rgb="FF000000"/>
      </bottom>
      <diagonal/>
    </border>
    <border>
      <left/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/>
      <bottom style="thin">
        <color rgb="FFB7B7B7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ck">
        <color rgb="FF000000"/>
      </top>
      <bottom/>
      <diagonal/>
    </border>
    <border>
      <left/>
      <right style="thin">
        <color rgb="FFB7B7B7"/>
      </right>
      <top style="thick">
        <color rgb="FF000000"/>
      </top>
      <bottom/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B7B7B7"/>
      </top>
      <bottom style="thick">
        <color rgb="FF000000"/>
      </bottom>
      <diagonal/>
    </border>
    <border>
      <left style="thin">
        <color indexed="64"/>
      </left>
      <right style="thick">
        <color indexed="64"/>
      </right>
      <top/>
      <bottom style="thick">
        <color rgb="FF000000"/>
      </bottom>
      <diagonal/>
    </border>
    <border>
      <left style="thin">
        <color indexed="64"/>
      </left>
      <right style="thick">
        <color indexed="64"/>
      </right>
      <top style="thick">
        <color rgb="FF000000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n">
        <color rgb="FFB7B7B7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3" fillId="3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20" fontId="8" fillId="2" borderId="11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20" fontId="8" fillId="0" borderId="14" xfId="0" applyNumberFormat="1" applyFont="1" applyBorder="1" applyAlignment="1">
      <alignment horizontal="center" vertical="center" wrapText="1"/>
    </xf>
    <xf numFmtId="20" fontId="15" fillId="2" borderId="15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20" fontId="8" fillId="2" borderId="35" xfId="0" applyNumberFormat="1" applyFont="1" applyFill="1" applyBorder="1" applyAlignment="1">
      <alignment horizontal="center" vertical="center" wrapText="1"/>
    </xf>
    <xf numFmtId="20" fontId="8" fillId="2" borderId="14" xfId="0" applyNumberFormat="1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20" fontId="15" fillId="2" borderId="40" xfId="0" applyNumberFormat="1" applyFont="1" applyFill="1" applyBorder="1" applyAlignment="1">
      <alignment horizontal="center" vertical="center" wrapText="1"/>
    </xf>
    <xf numFmtId="20" fontId="15" fillId="2" borderId="11" xfId="0" applyNumberFormat="1" applyFont="1" applyFill="1" applyBorder="1" applyAlignment="1">
      <alignment horizontal="center" vertical="center" wrapText="1"/>
    </xf>
    <xf numFmtId="20" fontId="8" fillId="2" borderId="39" xfId="0" applyNumberFormat="1" applyFont="1" applyFill="1" applyBorder="1" applyAlignment="1">
      <alignment horizontal="center" vertical="center" wrapText="1"/>
    </xf>
    <xf numFmtId="20" fontId="8" fillId="2" borderId="44" xfId="0" applyNumberFormat="1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0" fillId="0" borderId="21" xfId="0" applyBorder="1"/>
    <xf numFmtId="0" fontId="11" fillId="5" borderId="21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20" fontId="15" fillId="0" borderId="40" xfId="0" applyNumberFormat="1" applyFont="1" applyBorder="1" applyAlignment="1">
      <alignment horizontal="center" vertical="center" wrapText="1"/>
    </xf>
    <xf numFmtId="20" fontId="8" fillId="0" borderId="35" xfId="0" applyNumberFormat="1" applyFont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0" fillId="0" borderId="21" xfId="0" applyFill="1" applyBorder="1"/>
    <xf numFmtId="0" fontId="11" fillId="2" borderId="56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20" fontId="15" fillId="0" borderId="58" xfId="0" applyNumberFormat="1" applyFont="1" applyBorder="1" applyAlignment="1">
      <alignment horizontal="center" vertical="center" wrapText="1"/>
    </xf>
    <xf numFmtId="20" fontId="8" fillId="2" borderId="28" xfId="0" applyNumberFormat="1" applyFont="1" applyFill="1" applyBorder="1" applyAlignment="1">
      <alignment horizontal="center" vertical="center" wrapText="1"/>
    </xf>
    <xf numFmtId="20" fontId="8" fillId="0" borderId="44" xfId="0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3" xfId="0" applyBorder="1"/>
    <xf numFmtId="20" fontId="8" fillId="0" borderId="28" xfId="0" applyNumberFormat="1" applyFont="1" applyBorder="1" applyAlignment="1">
      <alignment horizontal="center" vertical="center" wrapText="1"/>
    </xf>
    <xf numFmtId="20" fontId="15" fillId="0" borderId="44" xfId="0" applyNumberFormat="1" applyFont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20" fontId="15" fillId="0" borderId="42" xfId="0" applyNumberFormat="1" applyFont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8" fillId="2" borderId="55" xfId="0" applyFont="1" applyFill="1" applyBorder="1" applyAlignment="1">
      <alignment horizontal="center" vertical="center" wrapText="1"/>
    </xf>
    <xf numFmtId="0" fontId="17" fillId="0" borderId="79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/>
    </xf>
    <xf numFmtId="20" fontId="8" fillId="2" borderId="31" xfId="0" applyNumberFormat="1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12" fillId="6" borderId="91" xfId="0" applyFont="1" applyFill="1" applyBorder="1" applyAlignment="1">
      <alignment horizontal="center" vertical="center"/>
    </xf>
    <xf numFmtId="20" fontId="15" fillId="0" borderId="41" xfId="0" applyNumberFormat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100" xfId="0" applyFont="1" applyFill="1" applyBorder="1" applyAlignment="1">
      <alignment horizontal="center" vertical="center" wrapText="1"/>
    </xf>
    <xf numFmtId="20" fontId="15" fillId="2" borderId="101" xfId="0" applyNumberFormat="1" applyFont="1" applyFill="1" applyBorder="1" applyAlignment="1">
      <alignment horizontal="center" vertical="center" wrapText="1"/>
    </xf>
    <xf numFmtId="20" fontId="15" fillId="2" borderId="90" xfId="0" applyNumberFormat="1" applyFont="1" applyFill="1" applyBorder="1" applyAlignment="1">
      <alignment horizontal="center" vertical="center" wrapText="1"/>
    </xf>
    <xf numFmtId="20" fontId="15" fillId="2" borderId="31" xfId="0" applyNumberFormat="1" applyFont="1" applyFill="1" applyBorder="1" applyAlignment="1">
      <alignment horizontal="center" vertical="center" wrapText="1"/>
    </xf>
    <xf numFmtId="20" fontId="15" fillId="2" borderId="42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20" fillId="0" borderId="73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1" fillId="2" borderId="57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2" borderId="52" xfId="0" applyFont="1" applyFill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5" fillId="2" borderId="72" xfId="0" applyFont="1" applyFill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1" fillId="2" borderId="76" xfId="0" applyFont="1" applyFill="1" applyBorder="1" applyAlignment="1">
      <alignment horizontal="center" vertical="center" wrapText="1"/>
    </xf>
    <xf numFmtId="0" fontId="20" fillId="0" borderId="82" xfId="0" applyFont="1" applyFill="1" applyBorder="1" applyAlignment="1">
      <alignment horizontal="center" vertical="center" wrapText="1"/>
    </xf>
    <xf numFmtId="0" fontId="22" fillId="0" borderId="97" xfId="0" applyFont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2" fillId="0" borderId="103" xfId="0" applyFont="1" applyBorder="1" applyAlignment="1">
      <alignment horizontal="center" vertical="center" wrapText="1"/>
    </xf>
    <xf numFmtId="0" fontId="20" fillId="0" borderId="102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0" fillId="0" borderId="51" xfId="0" applyFont="1" applyFill="1" applyBorder="1" applyAlignment="1">
      <alignment horizontal="center" vertical="center" wrapText="1"/>
    </xf>
    <xf numFmtId="0" fontId="21" fillId="0" borderId="77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68" xfId="0" applyFont="1" applyFill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center" vertical="center" wrapText="1"/>
    </xf>
    <xf numFmtId="0" fontId="20" fillId="0" borderId="69" xfId="0" applyFont="1" applyFill="1" applyBorder="1" applyAlignment="1">
      <alignment horizontal="center" vertical="center" wrapText="1"/>
    </xf>
    <xf numFmtId="0" fontId="21" fillId="0" borderId="70" xfId="0" applyFont="1" applyFill="1" applyBorder="1" applyAlignment="1">
      <alignment horizontal="center" vertical="center" wrapText="1"/>
    </xf>
    <xf numFmtId="0" fontId="20" fillId="6" borderId="96" xfId="0" applyFont="1" applyFill="1" applyBorder="1" applyAlignment="1">
      <alignment horizontal="center" vertical="center" wrapText="1"/>
    </xf>
    <xf numFmtId="0" fontId="21" fillId="0" borderId="62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21" fillId="6" borderId="97" xfId="0" applyFont="1" applyFill="1" applyBorder="1" applyAlignment="1">
      <alignment horizontal="center" vertical="center" wrapText="1"/>
    </xf>
    <xf numFmtId="0" fontId="26" fillId="0" borderId="21" xfId="0" applyFont="1" applyBorder="1"/>
    <xf numFmtId="0" fontId="26" fillId="0" borderId="52" xfId="0" applyFont="1" applyBorder="1"/>
    <xf numFmtId="165" fontId="24" fillId="0" borderId="73" xfId="0" applyNumberFormat="1" applyFont="1" applyFill="1" applyBorder="1" applyAlignment="1">
      <alignment horizontal="center" vertical="top" wrapText="1"/>
    </xf>
    <xf numFmtId="165" fontId="26" fillId="0" borderId="73" xfId="0" applyNumberFormat="1" applyFont="1" applyFill="1" applyBorder="1" applyAlignment="1">
      <alignment horizontal="center" vertical="top" wrapText="1"/>
    </xf>
    <xf numFmtId="20" fontId="22" fillId="2" borderId="65" xfId="0" applyNumberFormat="1" applyFont="1" applyFill="1" applyBorder="1" applyAlignment="1">
      <alignment horizontal="center" vertical="center" wrapText="1"/>
    </xf>
    <xf numFmtId="20" fontId="22" fillId="2" borderId="53" xfId="0" applyNumberFormat="1" applyFont="1" applyFill="1" applyBorder="1" applyAlignment="1">
      <alignment horizontal="center" vertical="center" wrapText="1"/>
    </xf>
    <xf numFmtId="0" fontId="26" fillId="0" borderId="70" xfId="0" applyFont="1" applyBorder="1"/>
    <xf numFmtId="0" fontId="24" fillId="0" borderId="71" xfId="0" applyFont="1" applyFill="1" applyBorder="1" applyAlignment="1">
      <alignment horizontal="center" vertical="center"/>
    </xf>
    <xf numFmtId="165" fontId="26" fillId="0" borderId="72" xfId="0" applyNumberFormat="1" applyFont="1" applyFill="1" applyBorder="1" applyAlignment="1">
      <alignment horizontal="left" vertical="top" wrapText="1"/>
    </xf>
    <xf numFmtId="0" fontId="21" fillId="0" borderId="79" xfId="0" applyFont="1" applyFill="1" applyBorder="1" applyAlignment="1">
      <alignment horizontal="center" vertical="center" wrapText="1"/>
    </xf>
    <xf numFmtId="0" fontId="21" fillId="0" borderId="73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24" fillId="6" borderId="17" xfId="0" applyFont="1" applyFill="1" applyBorder="1" applyAlignment="1">
      <alignment horizontal="center"/>
    </xf>
    <xf numFmtId="0" fontId="21" fillId="2" borderId="73" xfId="0" applyFont="1" applyFill="1" applyBorder="1" applyAlignment="1">
      <alignment horizontal="center" vertical="center" wrapText="1"/>
    </xf>
    <xf numFmtId="0" fontId="24" fillId="0" borderId="87" xfId="0" applyFont="1" applyFill="1" applyBorder="1" applyAlignment="1">
      <alignment horizontal="center" vertical="center" wrapText="1"/>
    </xf>
    <xf numFmtId="0" fontId="21" fillId="0" borderId="87" xfId="0" applyFont="1" applyFill="1" applyBorder="1" applyAlignment="1">
      <alignment horizontal="center" vertical="center" wrapText="1"/>
    </xf>
    <xf numFmtId="0" fontId="26" fillId="0" borderId="73" xfId="0" applyFont="1" applyFill="1" applyBorder="1"/>
    <xf numFmtId="0" fontId="17" fillId="0" borderId="73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/>
    </xf>
    <xf numFmtId="0" fontId="22" fillId="0" borderId="17" xfId="0" applyFont="1" applyBorder="1" applyAlignment="1">
      <alignment horizontal="center" vertical="center" wrapText="1"/>
    </xf>
    <xf numFmtId="0" fontId="17" fillId="0" borderId="105" xfId="0" applyFont="1" applyFill="1" applyBorder="1" applyAlignment="1">
      <alignment horizontal="center" vertical="center"/>
    </xf>
    <xf numFmtId="0" fontId="21" fillId="0" borderId="106" xfId="0" applyFont="1" applyFill="1" applyBorder="1" applyAlignment="1">
      <alignment horizontal="center" vertical="center" wrapText="1"/>
    </xf>
    <xf numFmtId="0" fontId="26" fillId="0" borderId="62" xfId="0" applyFont="1" applyFill="1" applyBorder="1"/>
    <xf numFmtId="0" fontId="9" fillId="6" borderId="17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20" fillId="0" borderId="107" xfId="0" applyFont="1" applyFill="1" applyBorder="1" applyAlignment="1">
      <alignment horizontal="center" vertical="center" wrapText="1"/>
    </xf>
    <xf numFmtId="0" fontId="20" fillId="0" borderId="103" xfId="0" applyFont="1" applyFill="1" applyBorder="1" applyAlignment="1">
      <alignment horizontal="center" vertical="center" wrapText="1"/>
    </xf>
    <xf numFmtId="0" fontId="21" fillId="0" borderId="103" xfId="0" applyFont="1" applyFill="1" applyBorder="1" applyAlignment="1">
      <alignment horizontal="center" vertical="center" wrapText="1"/>
    </xf>
    <xf numFmtId="0" fontId="21" fillId="0" borderId="104" xfId="0" applyFont="1" applyFill="1" applyBorder="1" applyAlignment="1">
      <alignment horizontal="center" vertical="center" wrapText="1"/>
    </xf>
    <xf numFmtId="0" fontId="17" fillId="0" borderId="66" xfId="0" applyFont="1" applyFill="1" applyBorder="1" applyAlignment="1">
      <alignment horizontal="center" vertical="center" wrapText="1"/>
    </xf>
    <xf numFmtId="0" fontId="17" fillId="0" borderId="69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1" fillId="0" borderId="80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1" fillId="0" borderId="97" xfId="0" applyFont="1" applyFill="1" applyBorder="1" applyAlignment="1">
      <alignment horizontal="center" vertical="center" wrapText="1"/>
    </xf>
    <xf numFmtId="0" fontId="23" fillId="6" borderId="86" xfId="0" applyFont="1" applyFill="1" applyBorder="1" applyAlignment="1">
      <alignment horizontal="center" vertical="center" wrapText="1"/>
    </xf>
    <xf numFmtId="0" fontId="21" fillId="0" borderId="81" xfId="0" applyFont="1" applyFill="1" applyBorder="1" applyAlignment="1">
      <alignment horizontal="center" vertical="center" wrapText="1"/>
    </xf>
    <xf numFmtId="0" fontId="21" fillId="0" borderId="82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5" fillId="2" borderId="83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36" xfId="0" applyFont="1" applyFill="1" applyBorder="1" applyAlignment="1">
      <alignment horizontal="center" vertical="center" wrapText="1"/>
    </xf>
    <xf numFmtId="0" fontId="20" fillId="6" borderId="95" xfId="0" applyFont="1" applyFill="1" applyBorder="1" applyAlignment="1">
      <alignment horizontal="center" vertical="center" wrapText="1"/>
    </xf>
    <xf numFmtId="0" fontId="21" fillId="6" borderId="95" xfId="0" applyFont="1" applyFill="1" applyBorder="1" applyAlignment="1">
      <alignment horizontal="center" vertical="center" wrapText="1"/>
    </xf>
    <xf numFmtId="0" fontId="21" fillId="6" borderId="93" xfId="0" applyFont="1" applyFill="1" applyBorder="1" applyAlignment="1">
      <alignment horizontal="center" vertical="center" wrapText="1"/>
    </xf>
    <xf numFmtId="0" fontId="21" fillId="0" borderId="94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5" fillId="2" borderId="78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1" fillId="2" borderId="80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0" fillId="6" borderId="36" xfId="0" applyFont="1" applyFill="1" applyBorder="1" applyAlignment="1">
      <alignment horizontal="center" vertical="center" wrapText="1"/>
    </xf>
    <xf numFmtId="0" fontId="21" fillId="6" borderId="32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5" fillId="0" borderId="7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21" fillId="0" borderId="84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1" fillId="0" borderId="89" xfId="0" applyFont="1" applyFill="1" applyBorder="1" applyAlignment="1">
      <alignment horizontal="center" vertical="center" wrapText="1"/>
    </xf>
    <xf numFmtId="0" fontId="21" fillId="0" borderId="88" xfId="0" applyFont="1" applyFill="1" applyBorder="1" applyAlignment="1">
      <alignment horizontal="center" vertical="center" wrapText="1"/>
    </xf>
    <xf numFmtId="0" fontId="22" fillId="0" borderId="92" xfId="0" applyFont="1" applyFill="1" applyBorder="1" applyAlignment="1">
      <alignment horizontal="center" vertical="center" wrapText="1"/>
    </xf>
    <xf numFmtId="0" fontId="22" fillId="0" borderId="99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1" fillId="0" borderId="85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1" fillId="2" borderId="84" xfId="0" applyFont="1" applyFill="1" applyBorder="1" applyAlignment="1">
      <alignment horizontal="center" vertical="center" wrapText="1"/>
    </xf>
    <xf numFmtId="0" fontId="21" fillId="2" borderId="82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21" fillId="0" borderId="79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center" vertical="center" wrapText="1"/>
    </xf>
    <xf numFmtId="0" fontId="20" fillId="0" borderId="90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/>
    </xf>
    <xf numFmtId="0" fontId="9" fillId="6" borderId="87" xfId="0" applyFont="1" applyFill="1" applyBorder="1" applyAlignment="1">
      <alignment horizontal="center" vertical="center" wrapText="1"/>
    </xf>
    <xf numFmtId="0" fontId="12" fillId="6" borderId="87" xfId="0" applyFont="1" applyFill="1" applyBorder="1" applyAlignment="1">
      <alignment horizontal="center" vertical="center" wrapText="1"/>
    </xf>
    <xf numFmtId="0" fontId="9" fillId="0" borderId="87" xfId="0" applyFont="1" applyFill="1" applyBorder="1" applyAlignment="1">
      <alignment horizontal="center" vertical="center" wrapText="1"/>
    </xf>
    <xf numFmtId="0" fontId="12" fillId="0" borderId="87" xfId="0" applyFont="1" applyFill="1" applyBorder="1" applyAlignment="1">
      <alignment horizontal="center" vertical="center" wrapText="1"/>
    </xf>
    <xf numFmtId="0" fontId="17" fillId="0" borderId="97" xfId="0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5" fillId="4" borderId="48" xfId="0" applyFont="1" applyFill="1" applyBorder="1" applyAlignment="1">
      <alignment horizontal="center" vertical="center" wrapText="1"/>
    </xf>
    <xf numFmtId="0" fontId="2" fillId="0" borderId="49" xfId="0" applyFont="1" applyBorder="1"/>
    <xf numFmtId="164" fontId="7" fillId="2" borderId="43" xfId="0" applyNumberFormat="1" applyFont="1" applyFill="1" applyBorder="1" applyAlignment="1">
      <alignment horizontal="center" vertical="center" textRotation="90" wrapText="1"/>
    </xf>
    <xf numFmtId="0" fontId="2" fillId="0" borderId="41" xfId="0" applyFont="1" applyBorder="1"/>
    <xf numFmtId="0" fontId="2" fillId="0" borderId="42" xfId="0" applyFont="1" applyBorder="1"/>
    <xf numFmtId="164" fontId="7" fillId="2" borderId="41" xfId="0" applyNumberFormat="1" applyFont="1" applyFill="1" applyBorder="1" applyAlignment="1">
      <alignment horizontal="center" vertical="center" textRotation="90" wrapText="1"/>
    </xf>
    <xf numFmtId="0" fontId="20" fillId="0" borderId="25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</cellXfs>
  <cellStyles count="1">
    <cellStyle name="Normal" xfId="0" builtinId="0"/>
  </cellStyles>
  <dxfs count="289"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  <color rgb="FF000000"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34" zoomScaleNormal="100" workbookViewId="0">
      <selection activeCell="D38" sqref="D38"/>
    </sheetView>
  </sheetViews>
  <sheetFormatPr defaultRowHeight="15"/>
  <cols>
    <col min="1" max="1" width="8" customWidth="1"/>
    <col min="2" max="2" width="10.140625" customWidth="1"/>
    <col min="3" max="3" width="34.140625" customWidth="1"/>
    <col min="4" max="4" width="34.28515625" customWidth="1"/>
    <col min="5" max="5" width="0.7109375" hidden="1" customWidth="1"/>
    <col min="6" max="6" width="6.5703125" customWidth="1"/>
    <col min="7" max="7" width="7.5703125" customWidth="1"/>
    <col min="8" max="8" width="10.85546875" customWidth="1"/>
    <col min="9" max="9" width="32" customWidth="1"/>
    <col min="10" max="10" width="33.7109375" customWidth="1"/>
    <col min="11" max="11" width="0.140625" hidden="1" customWidth="1"/>
  </cols>
  <sheetData>
    <row r="1" spans="1:11" ht="15.75" thickBot="1">
      <c r="A1" s="211" t="s">
        <v>0</v>
      </c>
      <c r="B1" s="212"/>
      <c r="C1" s="212"/>
      <c r="D1" s="212"/>
      <c r="E1" s="212"/>
      <c r="F1" s="1"/>
      <c r="G1" s="211" t="s">
        <v>0</v>
      </c>
      <c r="H1" s="212"/>
      <c r="I1" s="212"/>
      <c r="J1" s="212"/>
      <c r="K1" s="212"/>
    </row>
    <row r="2" spans="1:11" ht="15.75" thickBot="1">
      <c r="A2" s="213" t="s">
        <v>20</v>
      </c>
      <c r="B2" s="214"/>
      <c r="C2" s="214"/>
      <c r="D2" s="214"/>
      <c r="E2" s="214"/>
      <c r="F2" s="1"/>
      <c r="G2" s="215" t="s">
        <v>21</v>
      </c>
      <c r="H2" s="216"/>
      <c r="I2" s="216"/>
      <c r="J2" s="216"/>
      <c r="K2" s="216"/>
    </row>
    <row r="3" spans="1:11" ht="15.75" thickBot="1">
      <c r="A3" s="74" t="s">
        <v>34</v>
      </c>
      <c r="B3" s="2" t="s">
        <v>1</v>
      </c>
      <c r="C3" s="3"/>
      <c r="D3" s="217"/>
      <c r="E3" s="218"/>
      <c r="F3" s="4"/>
      <c r="G3" s="32" t="s">
        <v>34</v>
      </c>
      <c r="H3" s="33" t="s">
        <v>1</v>
      </c>
      <c r="I3" s="34"/>
      <c r="J3" s="219"/>
      <c r="K3" s="220"/>
    </row>
    <row r="4" spans="1:11" ht="15.75" thickTop="1">
      <c r="A4" s="224">
        <v>44207</v>
      </c>
      <c r="B4" s="49"/>
      <c r="C4" s="48"/>
      <c r="D4" s="39"/>
      <c r="E4" s="45" t="str">
        <f>IFERROR(VLOOKUP(C4,#REF!,8,0),"")</f>
        <v/>
      </c>
      <c r="F4" s="1"/>
      <c r="G4" s="224">
        <v>44214</v>
      </c>
      <c r="H4" s="40"/>
      <c r="I4" s="41"/>
      <c r="J4" s="42"/>
      <c r="K4" s="43" t="str">
        <f>IFERROR(VLOOKUP(I4,#REF!,8,0),"")</f>
        <v/>
      </c>
    </row>
    <row r="5" spans="1:11">
      <c r="A5" s="222"/>
      <c r="B5" s="9" t="s">
        <v>2</v>
      </c>
      <c r="C5" s="119"/>
      <c r="D5" s="120"/>
      <c r="E5" s="44"/>
      <c r="F5" s="1"/>
      <c r="G5" s="222"/>
      <c r="H5" s="9" t="s">
        <v>2</v>
      </c>
      <c r="I5" s="132"/>
      <c r="J5" s="128"/>
      <c r="K5" s="17"/>
    </row>
    <row r="6" spans="1:11">
      <c r="A6" s="222"/>
      <c r="B6" s="24">
        <v>0.375</v>
      </c>
      <c r="C6" s="119"/>
      <c r="D6" s="120"/>
      <c r="E6" s="44"/>
      <c r="F6" s="1"/>
      <c r="G6" s="222"/>
      <c r="H6" s="24">
        <v>0.375</v>
      </c>
      <c r="I6" s="157"/>
      <c r="J6" s="158"/>
      <c r="K6" s="38"/>
    </row>
    <row r="7" spans="1:11" ht="15" customHeight="1">
      <c r="A7" s="222"/>
      <c r="B7" s="24">
        <v>0.41666666666666669</v>
      </c>
      <c r="C7" s="130"/>
      <c r="D7" s="121"/>
      <c r="E7" s="37"/>
      <c r="F7" s="1"/>
      <c r="G7" s="222"/>
      <c r="H7" s="24">
        <v>0.41666666666666669</v>
      </c>
      <c r="I7" s="159"/>
      <c r="J7" s="128"/>
      <c r="K7" s="37"/>
    </row>
    <row r="8" spans="1:11" ht="16.5" customHeight="1">
      <c r="A8" s="222"/>
      <c r="B8" s="9" t="s">
        <v>3</v>
      </c>
      <c r="C8" s="131"/>
      <c r="D8" s="122"/>
      <c r="E8" s="37"/>
      <c r="F8" s="1"/>
      <c r="G8" s="222"/>
      <c r="H8" s="9" t="s">
        <v>3</v>
      </c>
      <c r="I8" s="159"/>
      <c r="J8" s="128"/>
      <c r="K8" s="37"/>
    </row>
    <row r="9" spans="1:11">
      <c r="A9" s="222"/>
      <c r="B9" s="9" t="s">
        <v>4</v>
      </c>
      <c r="C9" s="131"/>
      <c r="D9" s="122"/>
      <c r="E9" s="37"/>
      <c r="F9" s="1"/>
      <c r="G9" s="222"/>
      <c r="H9" s="9" t="s">
        <v>4</v>
      </c>
      <c r="I9" s="161" t="s">
        <v>27</v>
      </c>
      <c r="J9" s="128"/>
      <c r="K9" s="37"/>
    </row>
    <row r="10" spans="1:11">
      <c r="A10" s="222"/>
      <c r="B10" s="9" t="s">
        <v>5</v>
      </c>
      <c r="C10" s="132"/>
      <c r="D10" s="129"/>
      <c r="E10" s="37"/>
      <c r="F10" s="1"/>
      <c r="G10" s="222"/>
      <c r="H10" s="9" t="s">
        <v>5</v>
      </c>
      <c r="I10" s="117" t="s">
        <v>19</v>
      </c>
      <c r="J10" s="128"/>
      <c r="K10" s="17"/>
    </row>
    <row r="11" spans="1:11" ht="14.25" customHeight="1">
      <c r="A11" s="222"/>
      <c r="B11" s="50" t="s">
        <v>6</v>
      </c>
      <c r="C11" s="132"/>
      <c r="D11" s="90"/>
      <c r="E11" s="37"/>
      <c r="F11" s="1"/>
      <c r="G11" s="222"/>
      <c r="H11" s="27" t="s">
        <v>6</v>
      </c>
      <c r="I11" s="118" t="s">
        <v>9</v>
      </c>
      <c r="J11" s="162"/>
      <c r="K11" s="18"/>
    </row>
    <row r="12" spans="1:11">
      <c r="A12" s="222"/>
      <c r="B12" s="8" t="s">
        <v>7</v>
      </c>
      <c r="C12" s="133"/>
      <c r="D12" s="91"/>
      <c r="E12" s="37"/>
      <c r="F12" s="1"/>
      <c r="G12" s="222"/>
      <c r="H12" s="9" t="s">
        <v>7</v>
      </c>
      <c r="I12" s="133"/>
      <c r="J12" s="163"/>
      <c r="K12" s="36"/>
    </row>
    <row r="13" spans="1:11">
      <c r="A13" s="222"/>
      <c r="B13" s="8" t="s">
        <v>8</v>
      </c>
      <c r="C13" s="133"/>
      <c r="D13" s="91"/>
      <c r="E13" s="37"/>
      <c r="F13" s="7"/>
      <c r="G13" s="222"/>
      <c r="H13" s="9" t="s">
        <v>8</v>
      </c>
      <c r="I13" s="160"/>
      <c r="J13" s="163"/>
      <c r="K13" s="36"/>
    </row>
    <row r="14" spans="1:11" ht="15.75" thickBot="1">
      <c r="A14" s="223"/>
      <c r="B14" s="51">
        <v>0.70833333333333337</v>
      </c>
      <c r="C14" s="123"/>
      <c r="D14" s="92"/>
      <c r="E14" s="12"/>
      <c r="F14" s="7"/>
      <c r="G14" s="223"/>
      <c r="H14" s="28">
        <v>0.70833333333333337</v>
      </c>
      <c r="I14" s="164"/>
      <c r="J14" s="165"/>
      <c r="K14" s="26"/>
    </row>
    <row r="15" spans="1:11" ht="15.75" thickTop="1">
      <c r="A15" s="221">
        <f>SUM(A4+1)</f>
        <v>44208</v>
      </c>
      <c r="B15" s="52">
        <v>0.33333333333333331</v>
      </c>
      <c r="C15" s="93"/>
      <c r="D15" s="94"/>
      <c r="E15" s="56"/>
      <c r="F15" s="1"/>
      <c r="G15" s="224">
        <f>SUM(G4+1)</f>
        <v>44215</v>
      </c>
      <c r="H15" s="31">
        <v>0.33333333333333331</v>
      </c>
      <c r="I15" s="166"/>
      <c r="J15" s="128"/>
      <c r="K15" s="37"/>
    </row>
    <row r="16" spans="1:11">
      <c r="A16" s="222"/>
      <c r="B16" s="10">
        <v>0.375</v>
      </c>
      <c r="C16" s="95"/>
      <c r="D16" s="96"/>
      <c r="E16" s="14"/>
      <c r="F16" s="1"/>
      <c r="G16" s="222"/>
      <c r="H16" s="31">
        <v>0.375</v>
      </c>
      <c r="I16" s="166"/>
      <c r="J16" s="128"/>
      <c r="K16" s="17"/>
    </row>
    <row r="17" spans="1:11" ht="22.5">
      <c r="A17" s="222"/>
      <c r="B17" s="10">
        <v>0.41666666666666669</v>
      </c>
      <c r="C17" s="159"/>
      <c r="D17" s="204" t="s">
        <v>33</v>
      </c>
      <c r="E17" s="17"/>
      <c r="F17" s="1"/>
      <c r="G17" s="222"/>
      <c r="H17" s="31">
        <v>0.41666666666666669</v>
      </c>
      <c r="I17" s="167"/>
      <c r="J17" s="158"/>
      <c r="K17" s="38"/>
    </row>
    <row r="18" spans="1:11" ht="22.5" customHeight="1">
      <c r="A18" s="222"/>
      <c r="B18" s="8" t="s">
        <v>3</v>
      </c>
      <c r="C18" s="135"/>
      <c r="D18" s="205" t="s">
        <v>16</v>
      </c>
      <c r="E18" s="17"/>
      <c r="F18" s="1"/>
      <c r="G18" s="222"/>
      <c r="H18" s="5" t="s">
        <v>3</v>
      </c>
      <c r="I18" s="168" t="s">
        <v>28</v>
      </c>
      <c r="J18" s="139"/>
      <c r="K18" s="17"/>
    </row>
    <row r="19" spans="1:11">
      <c r="A19" s="222"/>
      <c r="B19" s="8" t="s">
        <v>4</v>
      </c>
      <c r="C19" s="135"/>
      <c r="D19" s="205" t="s">
        <v>9</v>
      </c>
      <c r="E19" s="17"/>
      <c r="F19" s="1"/>
      <c r="G19" s="222"/>
      <c r="H19" s="5" t="s">
        <v>4</v>
      </c>
      <c r="I19" s="169" t="s">
        <v>15</v>
      </c>
      <c r="J19" s="139"/>
      <c r="K19" s="17"/>
    </row>
    <row r="20" spans="1:11" ht="15.75" thickBot="1">
      <c r="A20" s="222"/>
      <c r="B20" s="8" t="s">
        <v>5</v>
      </c>
      <c r="C20" s="136" t="s">
        <v>22</v>
      </c>
      <c r="D20" s="129"/>
      <c r="E20" s="17"/>
      <c r="F20" s="1"/>
      <c r="G20" s="222"/>
      <c r="H20" s="5" t="s">
        <v>5</v>
      </c>
      <c r="I20" s="170" t="s">
        <v>9</v>
      </c>
      <c r="J20" s="171"/>
      <c r="K20" s="18"/>
    </row>
    <row r="21" spans="1:11" ht="21" customHeight="1" thickTop="1">
      <c r="A21" s="222"/>
      <c r="B21" s="8" t="s">
        <v>6</v>
      </c>
      <c r="C21" s="173" t="s">
        <v>12</v>
      </c>
      <c r="D21" s="206"/>
      <c r="E21" s="17"/>
      <c r="F21" s="1"/>
      <c r="G21" s="222"/>
      <c r="H21" s="5" t="s">
        <v>6</v>
      </c>
      <c r="I21" s="172" t="s">
        <v>29</v>
      </c>
      <c r="J21" s="158"/>
      <c r="K21" s="38"/>
    </row>
    <row r="22" spans="1:11">
      <c r="A22" s="222"/>
      <c r="B22" s="8" t="s">
        <v>7</v>
      </c>
      <c r="C22" s="173" t="s">
        <v>9</v>
      </c>
      <c r="D22" s="207"/>
      <c r="E22" s="17"/>
      <c r="F22" s="1"/>
      <c r="G22" s="222"/>
      <c r="H22" s="5" t="s">
        <v>7</v>
      </c>
      <c r="I22" s="173" t="s">
        <v>10</v>
      </c>
      <c r="J22" s="139"/>
      <c r="K22" s="17"/>
    </row>
    <row r="23" spans="1:11">
      <c r="A23" s="222"/>
      <c r="B23" s="58" t="s">
        <v>8</v>
      </c>
      <c r="C23" s="208"/>
      <c r="D23" s="207"/>
      <c r="E23" s="17"/>
      <c r="F23" s="7"/>
      <c r="G23" s="222"/>
      <c r="H23" s="5" t="s">
        <v>8</v>
      </c>
      <c r="I23" s="118" t="s">
        <v>9</v>
      </c>
      <c r="J23" s="139"/>
      <c r="K23" s="17"/>
    </row>
    <row r="24" spans="1:11" ht="15.75" thickBot="1">
      <c r="A24" s="223"/>
      <c r="B24" s="59">
        <v>0.70833333333333337</v>
      </c>
      <c r="C24" s="124"/>
      <c r="D24" s="97"/>
      <c r="E24" s="57"/>
      <c r="F24" s="7"/>
      <c r="G24" s="223"/>
      <c r="H24" s="28">
        <v>0.70833333333333337</v>
      </c>
      <c r="I24" s="174"/>
      <c r="J24" s="175"/>
      <c r="K24" s="16"/>
    </row>
    <row r="25" spans="1:11" ht="15.75" thickTop="1">
      <c r="A25" s="221">
        <f>SUM(A15+1)</f>
        <v>44209</v>
      </c>
      <c r="B25" s="60">
        <v>0.33333333333333331</v>
      </c>
      <c r="C25" s="98"/>
      <c r="D25" s="94"/>
      <c r="E25" s="15"/>
      <c r="F25" s="1"/>
      <c r="G25" s="221">
        <f>SUM(G15+1)</f>
        <v>44216</v>
      </c>
      <c r="H25" s="23">
        <v>0.33333333333333331</v>
      </c>
      <c r="I25" s="176"/>
      <c r="J25" s="177"/>
      <c r="K25" s="13"/>
    </row>
    <row r="26" spans="1:11" ht="22.5">
      <c r="A26" s="222"/>
      <c r="B26" s="61">
        <v>0.375</v>
      </c>
      <c r="C26" s="149" t="s">
        <v>24</v>
      </c>
      <c r="D26" s="129"/>
      <c r="E26" s="37"/>
      <c r="F26" s="1"/>
      <c r="G26" s="222"/>
      <c r="H26" s="24">
        <v>0.375</v>
      </c>
      <c r="I26" s="132"/>
      <c r="J26" s="128"/>
      <c r="K26" s="17"/>
    </row>
    <row r="27" spans="1:11">
      <c r="A27" s="222"/>
      <c r="B27" s="61">
        <v>0.41666666666666669</v>
      </c>
      <c r="C27" s="150" t="s">
        <v>18</v>
      </c>
      <c r="D27" s="146"/>
      <c r="E27" s="37"/>
      <c r="F27" s="1"/>
      <c r="G27" s="222"/>
      <c r="H27" s="24">
        <v>0.41666666666666669</v>
      </c>
      <c r="I27" s="167"/>
      <c r="J27" s="128"/>
      <c r="K27" s="17"/>
    </row>
    <row r="28" spans="1:11">
      <c r="A28" s="222"/>
      <c r="B28" s="62" t="s">
        <v>3</v>
      </c>
      <c r="C28" s="150" t="s">
        <v>9</v>
      </c>
      <c r="D28" s="146"/>
      <c r="E28" s="37"/>
      <c r="F28" s="1"/>
      <c r="G28" s="222"/>
      <c r="H28" s="9" t="s">
        <v>3</v>
      </c>
      <c r="I28" s="178" t="s">
        <v>30</v>
      </c>
      <c r="J28" s="128"/>
      <c r="K28" s="17"/>
    </row>
    <row r="29" spans="1:11">
      <c r="A29" s="222"/>
      <c r="B29" s="62" t="s">
        <v>4</v>
      </c>
      <c r="C29" s="133"/>
      <c r="D29" s="146"/>
      <c r="E29" s="37"/>
      <c r="F29" s="1"/>
      <c r="G29" s="222"/>
      <c r="H29" s="9" t="s">
        <v>4</v>
      </c>
      <c r="I29" s="117" t="s">
        <v>11</v>
      </c>
      <c r="J29" s="128"/>
      <c r="K29" s="17"/>
    </row>
    <row r="30" spans="1:11" ht="15.75" thickBot="1">
      <c r="A30" s="222"/>
      <c r="B30" s="63" t="s">
        <v>5</v>
      </c>
      <c r="C30" s="151"/>
      <c r="D30" s="147"/>
      <c r="E30" s="64"/>
      <c r="F30" s="1"/>
      <c r="G30" s="222"/>
      <c r="H30" s="9" t="s">
        <v>5</v>
      </c>
      <c r="I30" s="179" t="s">
        <v>9</v>
      </c>
      <c r="J30" s="128"/>
      <c r="K30" s="17"/>
    </row>
    <row r="31" spans="1:11" ht="21.75" thickTop="1">
      <c r="A31" s="222"/>
      <c r="B31" s="58" t="s">
        <v>6</v>
      </c>
      <c r="C31" s="144"/>
      <c r="D31" s="148"/>
      <c r="E31" s="65"/>
      <c r="F31" s="1"/>
      <c r="G31" s="222"/>
      <c r="H31" s="9" t="s">
        <v>6</v>
      </c>
      <c r="I31" s="180" t="s">
        <v>31</v>
      </c>
      <c r="J31" s="75"/>
      <c r="K31" s="37"/>
    </row>
    <row r="32" spans="1:11" ht="21.75" customHeight="1">
      <c r="A32" s="222"/>
      <c r="B32" s="58" t="s">
        <v>7</v>
      </c>
      <c r="C32" s="149" t="s">
        <v>25</v>
      </c>
      <c r="D32" s="148"/>
      <c r="E32" s="65"/>
      <c r="F32" s="1"/>
      <c r="G32" s="222"/>
      <c r="H32" s="9" t="s">
        <v>7</v>
      </c>
      <c r="I32" s="181" t="s">
        <v>18</v>
      </c>
      <c r="J32" s="75"/>
      <c r="K32" s="37"/>
    </row>
    <row r="33" spans="1:11">
      <c r="A33" s="222"/>
      <c r="B33" s="58" t="s">
        <v>8</v>
      </c>
      <c r="C33" s="76" t="s">
        <v>11</v>
      </c>
      <c r="D33" s="125"/>
      <c r="E33" s="66"/>
      <c r="F33" s="7"/>
      <c r="G33" s="222"/>
      <c r="H33" s="9" t="s">
        <v>8</v>
      </c>
      <c r="I33" s="181" t="s">
        <v>9</v>
      </c>
      <c r="J33" s="75"/>
      <c r="K33" s="37"/>
    </row>
    <row r="34" spans="1:11" ht="15.75" thickBot="1">
      <c r="A34" s="223"/>
      <c r="B34" s="59">
        <v>0.70833333333333337</v>
      </c>
      <c r="C34" s="76" t="s">
        <v>9</v>
      </c>
      <c r="D34" s="99"/>
      <c r="E34" s="22"/>
      <c r="F34" s="7"/>
      <c r="G34" s="223"/>
      <c r="H34" s="28">
        <v>0.70833333333333337</v>
      </c>
      <c r="I34" s="182"/>
      <c r="J34" s="183"/>
      <c r="K34" s="53"/>
    </row>
    <row r="35" spans="1:11" ht="15.75" thickTop="1">
      <c r="A35" s="221">
        <f>SUM(A25+1)</f>
        <v>44210</v>
      </c>
      <c r="B35" s="67">
        <v>0.33333333333333331</v>
      </c>
      <c r="C35" s="100"/>
      <c r="D35" s="101"/>
      <c r="E35" s="69"/>
      <c r="F35" s="1"/>
      <c r="G35" s="221">
        <f>SUM(G25+1)</f>
        <v>44217</v>
      </c>
      <c r="H35" s="6">
        <v>0.33333333333333331</v>
      </c>
      <c r="I35" s="184"/>
      <c r="J35" s="185"/>
      <c r="K35" s="35"/>
    </row>
    <row r="36" spans="1:11">
      <c r="A36" s="222"/>
      <c r="B36" s="61">
        <v>0.375</v>
      </c>
      <c r="C36" s="143"/>
      <c r="D36" s="137"/>
      <c r="E36" s="46"/>
      <c r="F36" s="1"/>
      <c r="G36" s="222"/>
      <c r="H36" s="6">
        <v>0.375</v>
      </c>
      <c r="I36" s="186"/>
      <c r="J36" s="163"/>
      <c r="K36" s="36"/>
    </row>
    <row r="37" spans="1:11">
      <c r="A37" s="222"/>
      <c r="B37" s="61">
        <v>0.41666666666666669</v>
      </c>
      <c r="C37" s="144"/>
      <c r="D37" s="138"/>
      <c r="E37" s="44"/>
      <c r="F37" s="1"/>
      <c r="G37" s="222"/>
      <c r="H37" s="78">
        <v>0.41666666666666669</v>
      </c>
      <c r="I37" s="199"/>
      <c r="J37" s="102"/>
      <c r="K37" s="36"/>
    </row>
    <row r="38" spans="1:11">
      <c r="A38" s="222"/>
      <c r="B38" s="62" t="s">
        <v>3</v>
      </c>
      <c r="C38" s="178" t="s">
        <v>23</v>
      </c>
      <c r="D38" s="139"/>
      <c r="E38" s="55"/>
      <c r="F38" s="1"/>
      <c r="G38" s="222"/>
      <c r="H38" s="79" t="s">
        <v>3</v>
      </c>
      <c r="I38" s="200"/>
      <c r="J38" s="163"/>
      <c r="K38" s="36"/>
    </row>
    <row r="39" spans="1:11">
      <c r="A39" s="222"/>
      <c r="B39" s="58" t="s">
        <v>4</v>
      </c>
      <c r="C39" s="117" t="s">
        <v>17</v>
      </c>
      <c r="D39" s="139"/>
      <c r="E39" s="55"/>
      <c r="F39" s="1"/>
      <c r="G39" s="222"/>
      <c r="H39" s="27" t="s">
        <v>4</v>
      </c>
      <c r="I39" s="200"/>
      <c r="J39" s="187"/>
      <c r="K39" s="36"/>
    </row>
    <row r="40" spans="1:11">
      <c r="A40" s="222"/>
      <c r="B40" s="62" t="s">
        <v>5</v>
      </c>
      <c r="C40" s="173" t="s">
        <v>9</v>
      </c>
      <c r="D40" s="140"/>
      <c r="E40" s="55"/>
      <c r="F40" s="1"/>
      <c r="G40" s="222"/>
      <c r="H40" s="9" t="s">
        <v>5</v>
      </c>
      <c r="I40" s="186"/>
      <c r="J40" s="188"/>
      <c r="K40" s="36"/>
    </row>
    <row r="41" spans="1:11" ht="24" customHeight="1">
      <c r="A41" s="222"/>
      <c r="B41" s="62" t="s">
        <v>6</v>
      </c>
      <c r="C41" s="225"/>
      <c r="D41" s="141"/>
      <c r="E41" s="37"/>
      <c r="F41" s="1"/>
      <c r="G41" s="222"/>
      <c r="H41" s="9" t="s">
        <v>6</v>
      </c>
      <c r="I41" s="201" t="s">
        <v>32</v>
      </c>
      <c r="J41" s="163"/>
      <c r="K41" s="36"/>
    </row>
    <row r="42" spans="1:11">
      <c r="A42" s="222"/>
      <c r="B42" s="62" t="s">
        <v>7</v>
      </c>
      <c r="C42" s="226"/>
      <c r="D42" s="141"/>
      <c r="E42" s="37"/>
      <c r="F42" s="1"/>
      <c r="G42" s="222"/>
      <c r="H42" s="9" t="s">
        <v>7</v>
      </c>
      <c r="I42" s="202" t="s">
        <v>14</v>
      </c>
      <c r="J42" s="163"/>
      <c r="K42" s="36"/>
    </row>
    <row r="43" spans="1:11">
      <c r="A43" s="222"/>
      <c r="B43" s="62" t="s">
        <v>8</v>
      </c>
      <c r="C43" s="226"/>
      <c r="D43" s="142"/>
      <c r="E43" s="37"/>
      <c r="F43" s="1"/>
      <c r="G43" s="222"/>
      <c r="H43" s="5" t="s">
        <v>8</v>
      </c>
      <c r="I43" s="181" t="s">
        <v>9</v>
      </c>
      <c r="J43" s="102"/>
      <c r="K43" s="36"/>
    </row>
    <row r="44" spans="1:11">
      <c r="A44" s="222"/>
      <c r="B44" s="68">
        <v>0.70833333333333337</v>
      </c>
      <c r="C44" s="145"/>
      <c r="D44" s="142"/>
      <c r="E44" s="47"/>
      <c r="F44" s="7"/>
      <c r="G44" s="222"/>
      <c r="H44" s="29">
        <v>0.70833333333333337</v>
      </c>
      <c r="I44" s="189"/>
      <c r="J44" s="102"/>
      <c r="K44" s="21"/>
    </row>
    <row r="45" spans="1:11">
      <c r="A45" s="222"/>
      <c r="B45" s="81">
        <v>0.75</v>
      </c>
      <c r="C45" s="103"/>
      <c r="D45" s="104"/>
      <c r="E45" s="82"/>
      <c r="F45" s="7"/>
      <c r="G45" s="222"/>
      <c r="H45" s="84">
        <v>0.75</v>
      </c>
      <c r="I45" s="190"/>
      <c r="J45" s="104"/>
      <c r="K45" s="83"/>
    </row>
    <row r="46" spans="1:11">
      <c r="A46" s="222"/>
      <c r="B46" s="86">
        <v>0.79166666666666663</v>
      </c>
      <c r="C46" s="105"/>
      <c r="D46" s="104"/>
      <c r="E46" s="82"/>
      <c r="F46" s="7"/>
      <c r="G46" s="222"/>
      <c r="H46" s="85">
        <v>0.79166666666666663</v>
      </c>
      <c r="I46" s="191"/>
      <c r="J46" s="104"/>
      <c r="K46" s="83"/>
    </row>
    <row r="47" spans="1:11">
      <c r="A47" s="222"/>
      <c r="B47" s="86">
        <v>0.83333333333333337</v>
      </c>
      <c r="C47" s="152"/>
      <c r="D47" s="106"/>
      <c r="E47" s="82"/>
      <c r="F47" s="7"/>
      <c r="G47" s="222"/>
      <c r="H47" s="85">
        <v>0.83333333333333337</v>
      </c>
      <c r="I47" s="191"/>
      <c r="J47" s="104"/>
      <c r="K47" s="83"/>
    </row>
    <row r="48" spans="1:11">
      <c r="A48" s="222"/>
      <c r="B48" s="86">
        <v>0.875</v>
      </c>
      <c r="C48" s="153"/>
      <c r="D48" s="106"/>
      <c r="E48" s="82"/>
      <c r="F48" s="7"/>
      <c r="G48" s="222"/>
      <c r="H48" s="85">
        <v>0.875</v>
      </c>
      <c r="I48" s="191"/>
      <c r="J48" s="104"/>
      <c r="K48" s="83"/>
    </row>
    <row r="49" spans="1:11" ht="15.75" thickBot="1">
      <c r="A49" s="223"/>
      <c r="B49" s="87">
        <v>0.91666666666666663</v>
      </c>
      <c r="C49" s="154"/>
      <c r="D49" s="107"/>
      <c r="E49" s="26"/>
      <c r="F49" s="7"/>
      <c r="G49" s="223"/>
      <c r="H49" s="11">
        <v>0.91666666666666663</v>
      </c>
      <c r="I49" s="164"/>
      <c r="J49" s="192"/>
      <c r="K49" s="22"/>
    </row>
    <row r="50" spans="1:11" ht="15.75" thickTop="1">
      <c r="A50" s="221">
        <f>SUM(A35+1)</f>
        <v>44211</v>
      </c>
      <c r="B50" s="67">
        <v>0.33333333333333331</v>
      </c>
      <c r="C50" s="108"/>
      <c r="D50" s="109"/>
      <c r="E50" s="54"/>
      <c r="F50" s="1"/>
      <c r="G50" s="221">
        <f>SUM(G35+1)</f>
        <v>44218</v>
      </c>
      <c r="H50" s="6">
        <v>0.33333333333333331</v>
      </c>
      <c r="I50" s="193"/>
      <c r="J50" s="194"/>
      <c r="K50" s="19"/>
    </row>
    <row r="51" spans="1:11">
      <c r="A51" s="222"/>
      <c r="B51" s="61">
        <v>0.375</v>
      </c>
      <c r="C51" s="88"/>
      <c r="D51" s="89"/>
      <c r="E51" s="37"/>
      <c r="F51" s="1"/>
      <c r="G51" s="222"/>
      <c r="H51" s="30">
        <v>0.375</v>
      </c>
      <c r="I51" s="186"/>
      <c r="J51" s="195"/>
      <c r="K51" s="20"/>
    </row>
    <row r="52" spans="1:11" ht="21">
      <c r="A52" s="222"/>
      <c r="B52" s="61">
        <v>0.41666666666666669</v>
      </c>
      <c r="C52" s="115" t="s">
        <v>26</v>
      </c>
      <c r="D52" s="110"/>
      <c r="E52" s="37"/>
      <c r="F52" s="1"/>
      <c r="G52" s="222"/>
      <c r="H52" s="24">
        <v>0.41666666666666669</v>
      </c>
      <c r="I52" s="134"/>
      <c r="J52" s="195"/>
      <c r="K52" s="20"/>
    </row>
    <row r="53" spans="1:11">
      <c r="A53" s="222"/>
      <c r="B53" s="62" t="s">
        <v>3</v>
      </c>
      <c r="C53" s="77" t="s">
        <v>13</v>
      </c>
      <c r="D53" s="111"/>
      <c r="E53" s="71"/>
      <c r="F53" s="1"/>
      <c r="G53" s="222"/>
      <c r="H53" s="9" t="s">
        <v>3</v>
      </c>
      <c r="I53" s="155"/>
      <c r="J53" s="195"/>
      <c r="K53" s="25"/>
    </row>
    <row r="54" spans="1:11">
      <c r="A54" s="222"/>
      <c r="B54" s="62" t="s">
        <v>4</v>
      </c>
      <c r="C54" s="80" t="s">
        <v>9</v>
      </c>
      <c r="D54" s="112"/>
      <c r="E54" s="72"/>
      <c r="F54" s="1"/>
      <c r="G54" s="222"/>
      <c r="H54" s="9" t="s">
        <v>4</v>
      </c>
      <c r="I54" s="156"/>
      <c r="J54" s="163"/>
      <c r="K54" s="36"/>
    </row>
    <row r="55" spans="1:11">
      <c r="A55" s="222"/>
      <c r="B55" s="62" t="s">
        <v>5</v>
      </c>
      <c r="C55" s="113"/>
      <c r="D55" s="114"/>
      <c r="E55" s="36"/>
      <c r="F55" s="1"/>
      <c r="G55" s="222"/>
      <c r="H55" s="9" t="s">
        <v>5</v>
      </c>
      <c r="I55" s="186"/>
      <c r="J55" s="163"/>
      <c r="K55" s="36"/>
    </row>
    <row r="56" spans="1:11" ht="15.75" customHeight="1">
      <c r="A56" s="222"/>
      <c r="B56" s="62" t="s">
        <v>6</v>
      </c>
      <c r="C56" s="209" t="s">
        <v>35</v>
      </c>
      <c r="D56" s="116"/>
      <c r="E56" s="72"/>
      <c r="F56" s="1"/>
      <c r="G56" s="222"/>
      <c r="H56" s="9" t="s">
        <v>6</v>
      </c>
      <c r="I56" s="166"/>
      <c r="J56" s="196"/>
      <c r="K56" s="36"/>
    </row>
    <row r="57" spans="1:11">
      <c r="A57" s="222"/>
      <c r="B57" s="62" t="s">
        <v>7</v>
      </c>
      <c r="C57" s="210" t="s">
        <v>36</v>
      </c>
      <c r="D57" s="116"/>
      <c r="E57" s="72"/>
      <c r="F57" s="1"/>
      <c r="G57" s="222"/>
      <c r="H57" s="9" t="s">
        <v>7</v>
      </c>
      <c r="I57" s="203"/>
      <c r="J57" s="197"/>
      <c r="K57" s="36"/>
    </row>
    <row r="58" spans="1:11">
      <c r="A58" s="222"/>
      <c r="B58" s="62" t="s">
        <v>8</v>
      </c>
      <c r="C58" s="210" t="s">
        <v>9</v>
      </c>
      <c r="D58" s="116"/>
      <c r="E58" s="72"/>
      <c r="F58" s="7"/>
      <c r="G58" s="222"/>
      <c r="H58" s="9" t="s">
        <v>8</v>
      </c>
      <c r="I58" s="203"/>
      <c r="J58" s="197"/>
      <c r="K58" s="36"/>
    </row>
    <row r="59" spans="1:11" ht="15.75" thickBot="1">
      <c r="A59" s="223"/>
      <c r="B59" s="70">
        <v>0.70833333333333337</v>
      </c>
      <c r="C59" s="126"/>
      <c r="D59" s="127"/>
      <c r="E59" s="73"/>
      <c r="F59" s="7"/>
      <c r="G59" s="223"/>
      <c r="H59" s="11">
        <v>0.70833333333333337</v>
      </c>
      <c r="I59" s="198"/>
      <c r="J59" s="165"/>
      <c r="K59" s="26" t="str">
        <f>IFERROR(VLOOKUP(I59,#REF!,8,0),"")</f>
        <v/>
      </c>
    </row>
    <row r="60" spans="1:11" ht="15.75" thickTop="1"/>
  </sheetData>
  <mergeCells count="16">
    <mergeCell ref="A35:A49"/>
    <mergeCell ref="G35:G49"/>
    <mergeCell ref="A50:A59"/>
    <mergeCell ref="G50:G59"/>
    <mergeCell ref="A4:A14"/>
    <mergeCell ref="G4:G14"/>
    <mergeCell ref="A15:A24"/>
    <mergeCell ref="G15:G24"/>
    <mergeCell ref="A25:A34"/>
    <mergeCell ref="G25:G34"/>
    <mergeCell ref="A1:E1"/>
    <mergeCell ref="G1:K1"/>
    <mergeCell ref="A2:E2"/>
    <mergeCell ref="G2:K2"/>
    <mergeCell ref="D3:E3"/>
    <mergeCell ref="J3:K3"/>
  </mergeCells>
  <conditionalFormatting sqref="A20:B23 E23 A52:B59 F40:K40 F37:H39 K37:K39 F5:H5 A5:B9 A50:K51 E59:K59 A14:K16 A35:K36 A10:I10 A30:H30 E17:K17 A1:K4 A24:K25 A11:H11 A12:C13 E12:H13 F41:H43 J41:K43 E18:H19 J18:K19 E44:K49 A44:C46 A47:B49 A26:B26 D26:K26 A34:B34 D34:K34 J30:K30">
    <cfRule type="cellIs" dxfId="288" priority="448" operator="equal">
      <formula>""" """</formula>
    </cfRule>
  </conditionalFormatting>
  <conditionalFormatting sqref="A27:B29 J52:K54 F21:K21 I5:K5 D52:H54 C55:K55 E27:H29 E7:H9 F22:H23 J22:K23 D56:H58 K56:K58 J27:K29">
    <cfRule type="cellIs" dxfId="287" priority="341" operator="equal">
      <formula>""" """</formula>
    </cfRule>
    <cfRule type="cellIs" dxfId="286" priority="342" operator="equal">
      <formula>"A-305"</formula>
    </cfRule>
    <cfRule type="cellIs" dxfId="285" priority="343" operator="equal">
      <formula>"A-306"</formula>
    </cfRule>
    <cfRule type="cellIs" dxfId="284" priority="344" operator="equal">
      <formula>"A-307"</formula>
    </cfRule>
    <cfRule type="cellIs" dxfId="283" priority="345" operator="equal">
      <formula>"A-308"</formula>
    </cfRule>
    <cfRule type="cellIs" dxfId="282" priority="346" operator="equal">
      <formula>"Kongre Mer. Salon 7"</formula>
    </cfRule>
  </conditionalFormatting>
  <conditionalFormatting sqref="A31:B33 K31:K33 A37:B43">
    <cfRule type="cellIs" dxfId="281" priority="437" operator="equal">
      <formula>""" """</formula>
    </cfRule>
  </conditionalFormatting>
  <conditionalFormatting sqref="A17:C19">
    <cfRule type="cellIs" dxfId="280" priority="462" operator="equal">
      <formula>""" """</formula>
    </cfRule>
  </conditionalFormatting>
  <conditionalFormatting sqref="F6:K6 E23 A37:B43 A52:B59 F40:K40 F37:H39 K37:K39 A17:C19 F5:H5 A5:B9 A1:K4 A30:H30 A35:K36 A50:K51 E59:K59 E17:K17 A24:K25 A14:K16 A10:H11 A12:C13 E12:H13 F41:H43 J41:K43 E18:H19 J18:K19 E44:K49 A44:C46 A47:B49 A26:B26 D26:K26 A31:B34 D34:K34 J30:K30">
    <cfRule type="cellIs" dxfId="279" priority="443" operator="equal">
      <formula>"A-305"</formula>
    </cfRule>
    <cfRule type="cellIs" dxfId="278" priority="444" operator="equal">
      <formula>"A-306"</formula>
    </cfRule>
    <cfRule type="cellIs" dxfId="277" priority="445" operator="equal">
      <formula>"A-307"</formula>
    </cfRule>
    <cfRule type="cellIs" dxfId="276" priority="446" operator="equal">
      <formula>"A-308"</formula>
    </cfRule>
    <cfRule type="cellIs" dxfId="275" priority="447" operator="equal">
      <formula>"Kongre Mer. Salon 7"</formula>
    </cfRule>
  </conditionalFormatting>
  <conditionalFormatting sqref="F6:K6">
    <cfRule type="cellIs" dxfId="274" priority="431" operator="equal">
      <formula>""" """</formula>
    </cfRule>
  </conditionalFormatting>
  <conditionalFormatting sqref="C29">
    <cfRule type="cellIs" dxfId="273" priority="275" operator="equal">
      <formula>""" """</formula>
    </cfRule>
    <cfRule type="cellIs" dxfId="272" priority="276" operator="equal">
      <formula>"A-305"</formula>
    </cfRule>
    <cfRule type="cellIs" dxfId="271" priority="277" operator="equal">
      <formula>"A-306"</formula>
    </cfRule>
    <cfRule type="cellIs" dxfId="270" priority="278" operator="equal">
      <formula>"A-307"</formula>
    </cfRule>
    <cfRule type="cellIs" dxfId="269" priority="279" operator="equal">
      <formula>"A-308"</formula>
    </cfRule>
    <cfRule type="cellIs" dxfId="268" priority="280" operator="equal">
      <formula>"Kongre Mer. Salon 7"</formula>
    </cfRule>
  </conditionalFormatting>
  <conditionalFormatting sqref="E21:E22 K37:K39">
    <cfRule type="cellIs" dxfId="267" priority="328" operator="equal">
      <formula>"A-305"</formula>
    </cfRule>
    <cfRule type="cellIs" dxfId="266" priority="329" operator="equal">
      <formula>"A-306"</formula>
    </cfRule>
    <cfRule type="cellIs" dxfId="265" priority="330" operator="equal">
      <formula>"A-307"</formula>
    </cfRule>
    <cfRule type="cellIs" dxfId="264" priority="331" operator="equal">
      <formula>"A-308"</formula>
    </cfRule>
    <cfRule type="cellIs" dxfId="263" priority="332" operator="equal">
      <formula>"Kongre Mer. Salon 7"</formula>
    </cfRule>
    <cfRule type="cellIs" dxfId="262" priority="333" operator="equal">
      <formula>""" """</formula>
    </cfRule>
  </conditionalFormatting>
  <conditionalFormatting sqref="E41:E43">
    <cfRule type="cellIs" dxfId="261" priority="287" operator="equal">
      <formula>"A-305"</formula>
    </cfRule>
    <cfRule type="cellIs" dxfId="260" priority="288" operator="equal">
      <formula>"A-306"</formula>
    </cfRule>
    <cfRule type="cellIs" dxfId="259" priority="289" operator="equal">
      <formula>"A-307"</formula>
    </cfRule>
    <cfRule type="cellIs" dxfId="258" priority="290" operator="equal">
      <formula>"A-308"</formula>
    </cfRule>
    <cfRule type="cellIs" dxfId="257" priority="291" operator="equal">
      <formula>"Kongre Mer. Salon 7"</formula>
    </cfRule>
    <cfRule type="cellIs" dxfId="256" priority="292" operator="equal">
      <formula>""" """</formula>
    </cfRule>
  </conditionalFormatting>
  <conditionalFormatting sqref="F31:H33">
    <cfRule type="cellIs" dxfId="255" priority="408" operator="equal">
      <formula>"A-305"</formula>
    </cfRule>
    <cfRule type="cellIs" dxfId="254" priority="409" operator="equal">
      <formula>"A-306"</formula>
    </cfRule>
    <cfRule type="cellIs" dxfId="253" priority="410" operator="equal">
      <formula>"A-307"</formula>
    </cfRule>
    <cfRule type="cellIs" dxfId="252" priority="411" operator="equal">
      <formula>"A-308"</formula>
    </cfRule>
    <cfRule type="cellIs" dxfId="251" priority="412" operator="equal">
      <formula>"Kongre Mer. Salon 7"</formula>
    </cfRule>
    <cfRule type="cellIs" dxfId="250" priority="413" operator="equal">
      <formula>""" """</formula>
    </cfRule>
  </conditionalFormatting>
  <conditionalFormatting sqref="I10 K10 F20:H20 A20:B23 J20:K20">
    <cfRule type="cellIs" dxfId="249" priority="463" operator="equal">
      <formula>"A-305"</formula>
    </cfRule>
    <cfRule type="cellIs" dxfId="248" priority="464" operator="equal">
      <formula>"A-306"</formula>
    </cfRule>
    <cfRule type="cellIs" dxfId="247" priority="465" operator="equal">
      <formula>"A-307"</formula>
    </cfRule>
    <cfRule type="cellIs" dxfId="246" priority="466" operator="equal">
      <formula>"A-308"</formula>
    </cfRule>
    <cfRule type="cellIs" dxfId="245" priority="467" operator="equal">
      <formula>"Kongre Mer. Salon 7"</formula>
    </cfRule>
  </conditionalFormatting>
  <conditionalFormatting sqref="J41:K43">
    <cfRule type="cellIs" dxfId="244" priority="414" operator="equal">
      <formula>""" """</formula>
    </cfRule>
  </conditionalFormatting>
  <conditionalFormatting sqref="J11:K13">
    <cfRule type="cellIs" dxfId="243" priority="281" operator="equal">
      <formula>"A-305"</formula>
    </cfRule>
    <cfRule type="cellIs" dxfId="242" priority="282" operator="equal">
      <formula>"A-306"</formula>
    </cfRule>
    <cfRule type="cellIs" dxfId="241" priority="283" operator="equal">
      <formula>"A-307"</formula>
    </cfRule>
    <cfRule type="cellIs" dxfId="240" priority="284" operator="equal">
      <formula>"A-308"</formula>
    </cfRule>
    <cfRule type="cellIs" dxfId="239" priority="285" operator="equal">
      <formula>"Kongre Mer. Salon 7"</formula>
    </cfRule>
    <cfRule type="cellIs" dxfId="238" priority="286" operator="equal">
      <formula>""" """</formula>
    </cfRule>
  </conditionalFormatting>
  <conditionalFormatting sqref="K10 F20:H20 J20:K20">
    <cfRule type="cellIs" dxfId="237" priority="468" operator="equal">
      <formula>""" """</formula>
    </cfRule>
  </conditionalFormatting>
  <conditionalFormatting sqref="K31:K33">
    <cfRule type="cellIs" dxfId="236" priority="432" operator="equal">
      <formula>"A-305"</formula>
    </cfRule>
    <cfRule type="cellIs" dxfId="235" priority="433" operator="equal">
      <formula>"A-306"</formula>
    </cfRule>
    <cfRule type="cellIs" dxfId="234" priority="434" operator="equal">
      <formula>"A-307"</formula>
    </cfRule>
    <cfRule type="cellIs" dxfId="233" priority="435" operator="equal">
      <formula>"A-308"</formula>
    </cfRule>
    <cfRule type="cellIs" dxfId="232" priority="436" operator="equal">
      <formula>"Kongre Mer. Salon 7"</formula>
    </cfRule>
  </conditionalFormatting>
  <conditionalFormatting sqref="K7:K9">
    <cfRule type="cellIs" dxfId="231" priority="263" operator="equal">
      <formula>""" """</formula>
    </cfRule>
    <cfRule type="cellIs" dxfId="230" priority="264" operator="equal">
      <formula>"A-305"</formula>
    </cfRule>
    <cfRule type="cellIs" dxfId="229" priority="265" operator="equal">
      <formula>"A-306"</formula>
    </cfRule>
    <cfRule type="cellIs" dxfId="228" priority="266" operator="equal">
      <formula>"A-307"</formula>
    </cfRule>
    <cfRule type="cellIs" dxfId="227" priority="267" operator="equal">
      <formula>"A-308"</formula>
    </cfRule>
    <cfRule type="cellIs" dxfId="226" priority="268" operator="equal">
      <formula>"Kongre Mer. Salon 7"</formula>
    </cfRule>
  </conditionalFormatting>
  <conditionalFormatting sqref="E20">
    <cfRule type="cellIs" dxfId="225" priority="262" operator="equal">
      <formula>""" """</formula>
    </cfRule>
  </conditionalFormatting>
  <conditionalFormatting sqref="E20">
    <cfRule type="cellIs" dxfId="224" priority="257" operator="equal">
      <formula>"A-305"</formula>
    </cfRule>
    <cfRule type="cellIs" dxfId="223" priority="258" operator="equal">
      <formula>"A-306"</formula>
    </cfRule>
    <cfRule type="cellIs" dxfId="222" priority="259" operator="equal">
      <formula>"A-307"</formula>
    </cfRule>
    <cfRule type="cellIs" dxfId="221" priority="260" operator="equal">
      <formula>"A-308"</formula>
    </cfRule>
    <cfRule type="cellIs" dxfId="220" priority="261" operator="equal">
      <formula>"Kongre Mer. Salon 7"</formula>
    </cfRule>
  </conditionalFormatting>
  <conditionalFormatting sqref="D20">
    <cfRule type="cellIs" dxfId="219" priority="251" operator="equal">
      <formula>""" """</formula>
    </cfRule>
    <cfRule type="cellIs" dxfId="218" priority="252" operator="equal">
      <formula>"A-305"</formula>
    </cfRule>
    <cfRule type="cellIs" dxfId="217" priority="253" operator="equal">
      <formula>"A-306"</formula>
    </cfRule>
    <cfRule type="cellIs" dxfId="216" priority="254" operator="equal">
      <formula>"A-307"</formula>
    </cfRule>
    <cfRule type="cellIs" dxfId="215" priority="255" operator="equal">
      <formula>"A-308"</formula>
    </cfRule>
    <cfRule type="cellIs" dxfId="214" priority="256" operator="equal">
      <formula>"Kongre Mer. Salon 7"</formula>
    </cfRule>
  </conditionalFormatting>
  <conditionalFormatting sqref="J7:J9">
    <cfRule type="cellIs" dxfId="213" priority="239" operator="equal">
      <formula>"A-305"</formula>
    </cfRule>
    <cfRule type="cellIs" dxfId="212" priority="240" operator="equal">
      <formula>"A-306"</formula>
    </cfRule>
    <cfRule type="cellIs" dxfId="211" priority="241" operator="equal">
      <formula>"A-307"</formula>
    </cfRule>
    <cfRule type="cellIs" dxfId="210" priority="242" operator="equal">
      <formula>"A-308"</formula>
    </cfRule>
    <cfRule type="cellIs" dxfId="209" priority="243" operator="equal">
      <formula>"Kongre Mer. Salon 7"</formula>
    </cfRule>
    <cfRule type="cellIs" dxfId="208" priority="244" operator="equal">
      <formula>""" """</formula>
    </cfRule>
  </conditionalFormatting>
  <conditionalFormatting sqref="B14:E14">
    <cfRule type="cellIs" dxfId="207" priority="238" operator="equal">
      <formula>""" """</formula>
    </cfRule>
  </conditionalFormatting>
  <conditionalFormatting sqref="H14:K14">
    <cfRule type="cellIs" dxfId="206" priority="237" operator="equal">
      <formula>""" """</formula>
    </cfRule>
  </conditionalFormatting>
  <conditionalFormatting sqref="I52:I54">
    <cfRule type="cellIs" dxfId="205" priority="213" operator="equal">
      <formula>""" """</formula>
    </cfRule>
    <cfRule type="cellIs" dxfId="204" priority="214" operator="equal">
      <formula>"A-305"</formula>
    </cfRule>
    <cfRule type="cellIs" dxfId="203" priority="215" operator="equal">
      <formula>"A-306"</formula>
    </cfRule>
    <cfRule type="cellIs" dxfId="202" priority="216" operator="equal">
      <formula>"A-307"</formula>
    </cfRule>
    <cfRule type="cellIs" dxfId="201" priority="217" operator="equal">
      <formula>"A-308"</formula>
    </cfRule>
    <cfRule type="cellIs" dxfId="200" priority="218" operator="equal">
      <formula>"Kongre Mer. Salon 7"</formula>
    </cfRule>
  </conditionalFormatting>
  <conditionalFormatting sqref="I22">
    <cfRule type="cellIs" dxfId="199" priority="212" operator="equal">
      <formula>""" """</formula>
    </cfRule>
  </conditionalFormatting>
  <conditionalFormatting sqref="I22">
    <cfRule type="cellIs" dxfId="198" priority="207" operator="equal">
      <formula>"A-305"</formula>
    </cfRule>
    <cfRule type="cellIs" dxfId="197" priority="208" operator="equal">
      <formula>"A-306"</formula>
    </cfRule>
    <cfRule type="cellIs" dxfId="196" priority="209" operator="equal">
      <formula>"A-307"</formula>
    </cfRule>
    <cfRule type="cellIs" dxfId="195" priority="210" operator="equal">
      <formula>"A-308"</formula>
    </cfRule>
    <cfRule type="cellIs" dxfId="194" priority="211" operator="equal">
      <formula>"Kongre Mer. Salon 7"</formula>
    </cfRule>
  </conditionalFormatting>
  <conditionalFormatting sqref="J37:J39">
    <cfRule type="cellIs" dxfId="193" priority="195" operator="equal">
      <formula>""" """</formula>
    </cfRule>
    <cfRule type="cellIs" dxfId="192" priority="196" operator="equal">
      <formula>"A-305"</formula>
    </cfRule>
    <cfRule type="cellIs" dxfId="191" priority="197" operator="equal">
      <formula>"A-306"</formula>
    </cfRule>
    <cfRule type="cellIs" dxfId="190" priority="198" operator="equal">
      <formula>"A-307"</formula>
    </cfRule>
    <cfRule type="cellIs" dxfId="189" priority="199" operator="equal">
      <formula>"A-308"</formula>
    </cfRule>
    <cfRule type="cellIs" dxfId="188" priority="200" operator="equal">
      <formula>"Kongre Mer. Salon 7"</formula>
    </cfRule>
  </conditionalFormatting>
  <conditionalFormatting sqref="I37:I39">
    <cfRule type="cellIs" dxfId="187" priority="189" operator="equal">
      <formula>""" """</formula>
    </cfRule>
    <cfRule type="cellIs" dxfId="186" priority="190" operator="equal">
      <formula>"A-305"</formula>
    </cfRule>
    <cfRule type="cellIs" dxfId="185" priority="191" operator="equal">
      <formula>"A-306"</formula>
    </cfRule>
    <cfRule type="cellIs" dxfId="184" priority="192" operator="equal">
      <formula>"A-307"</formula>
    </cfRule>
    <cfRule type="cellIs" dxfId="183" priority="193" operator="equal">
      <formula>"A-308"</formula>
    </cfRule>
    <cfRule type="cellIs" dxfId="182" priority="194" operator="equal">
      <formula>"Kongre Mer. Salon 7"</formula>
    </cfRule>
  </conditionalFormatting>
  <conditionalFormatting sqref="I27:I29">
    <cfRule type="cellIs" dxfId="181" priority="182" operator="equal">
      <formula>""" """</formula>
    </cfRule>
  </conditionalFormatting>
  <conditionalFormatting sqref="I27:I29">
    <cfRule type="cellIs" dxfId="180" priority="177" operator="equal">
      <formula>"A-305"</formula>
    </cfRule>
    <cfRule type="cellIs" dxfId="179" priority="178" operator="equal">
      <formula>"A-306"</formula>
    </cfRule>
    <cfRule type="cellIs" dxfId="178" priority="179" operator="equal">
      <formula>"A-307"</formula>
    </cfRule>
    <cfRule type="cellIs" dxfId="177" priority="180" operator="equal">
      <formula>"A-308"</formula>
    </cfRule>
    <cfRule type="cellIs" dxfId="176" priority="181" operator="equal">
      <formula>"Kongre Mer. Salon 7"</formula>
    </cfRule>
  </conditionalFormatting>
  <conditionalFormatting sqref="I18:I20">
    <cfRule type="cellIs" dxfId="175" priority="171" operator="equal">
      <formula>""" """</formula>
    </cfRule>
    <cfRule type="cellIs" dxfId="174" priority="172" operator="equal">
      <formula>"A-305"</formula>
    </cfRule>
    <cfRule type="cellIs" dxfId="173" priority="173" operator="equal">
      <formula>"A-306"</formula>
    </cfRule>
    <cfRule type="cellIs" dxfId="172" priority="174" operator="equal">
      <formula>"A-307"</formula>
    </cfRule>
    <cfRule type="cellIs" dxfId="171" priority="175" operator="equal">
      <formula>"A-308"</formula>
    </cfRule>
    <cfRule type="cellIs" dxfId="170" priority="176" operator="equal">
      <formula>"Kongre Mer. Salon 7"</formula>
    </cfRule>
  </conditionalFormatting>
  <conditionalFormatting sqref="D38:D39">
    <cfRule type="cellIs" dxfId="169" priority="165" operator="equal">
      <formula>""" """</formula>
    </cfRule>
    <cfRule type="cellIs" dxfId="168" priority="166" operator="equal">
      <formula>"A-305"</formula>
    </cfRule>
    <cfRule type="cellIs" dxfId="167" priority="167" operator="equal">
      <formula>"A-306"</formula>
    </cfRule>
    <cfRule type="cellIs" dxfId="166" priority="168" operator="equal">
      <formula>"A-307"</formula>
    </cfRule>
    <cfRule type="cellIs" dxfId="165" priority="169" operator="equal">
      <formula>"A-308"</formula>
    </cfRule>
    <cfRule type="cellIs" dxfId="164" priority="170" operator="equal">
      <formula>"Kongre Mer. Salon 7"</formula>
    </cfRule>
  </conditionalFormatting>
  <conditionalFormatting sqref="D37">
    <cfRule type="cellIs" dxfId="163" priority="159" operator="equal">
      <formula>""" """</formula>
    </cfRule>
    <cfRule type="cellIs" dxfId="162" priority="160" operator="equal">
      <formula>"A-305"</formula>
    </cfRule>
    <cfRule type="cellIs" dxfId="161" priority="161" operator="equal">
      <formula>"A-306"</formula>
    </cfRule>
    <cfRule type="cellIs" dxfId="160" priority="162" operator="equal">
      <formula>"A-307"</formula>
    </cfRule>
    <cfRule type="cellIs" dxfId="159" priority="163" operator="equal">
      <formula>"A-308"</formula>
    </cfRule>
    <cfRule type="cellIs" dxfId="158" priority="164" operator="equal">
      <formula>"Kongre Mer. Salon 7"</formula>
    </cfRule>
  </conditionalFormatting>
  <conditionalFormatting sqref="I12">
    <cfRule type="cellIs" dxfId="151" priority="152" operator="equal">
      <formula>""" """</formula>
    </cfRule>
  </conditionalFormatting>
  <conditionalFormatting sqref="I12">
    <cfRule type="cellIs" dxfId="150" priority="147" operator="equal">
      <formula>"A-305"</formula>
    </cfRule>
    <cfRule type="cellIs" dxfId="149" priority="148" operator="equal">
      <formula>"A-306"</formula>
    </cfRule>
    <cfRule type="cellIs" dxfId="148" priority="149" operator="equal">
      <formula>"A-307"</formula>
    </cfRule>
    <cfRule type="cellIs" dxfId="147" priority="150" operator="equal">
      <formula>"A-308"</formula>
    </cfRule>
    <cfRule type="cellIs" dxfId="146" priority="151" operator="equal">
      <formula>"Kongre Mer. Salon 7"</formula>
    </cfRule>
  </conditionalFormatting>
  <conditionalFormatting sqref="D43:D49">
    <cfRule type="cellIs" dxfId="145" priority="146" operator="equal">
      <formula>""" """</formula>
    </cfRule>
  </conditionalFormatting>
  <conditionalFormatting sqref="D43:D49">
    <cfRule type="cellIs" dxfId="144" priority="141" operator="equal">
      <formula>"A-305"</formula>
    </cfRule>
    <cfRule type="cellIs" dxfId="143" priority="142" operator="equal">
      <formula>"A-306"</formula>
    </cfRule>
    <cfRule type="cellIs" dxfId="142" priority="143" operator="equal">
      <formula>"A-307"</formula>
    </cfRule>
    <cfRule type="cellIs" dxfId="141" priority="144" operator="equal">
      <formula>"A-308"</formula>
    </cfRule>
    <cfRule type="cellIs" dxfId="140" priority="145" operator="equal">
      <formula>"Kongre Mer. Salon 7"</formula>
    </cfRule>
  </conditionalFormatting>
  <conditionalFormatting sqref="D43">
    <cfRule type="cellIs" dxfId="139" priority="140" operator="equal">
      <formula>""" """</formula>
    </cfRule>
  </conditionalFormatting>
  <conditionalFormatting sqref="C47">
    <cfRule type="cellIs" dxfId="138" priority="139" operator="equal">
      <formula>""" """</formula>
    </cfRule>
  </conditionalFormatting>
  <conditionalFormatting sqref="C47">
    <cfRule type="cellIs" dxfId="137" priority="134" operator="equal">
      <formula>"A-305"</formula>
    </cfRule>
    <cfRule type="cellIs" dxfId="136" priority="135" operator="equal">
      <formula>"A-306"</formula>
    </cfRule>
    <cfRule type="cellIs" dxfId="135" priority="136" operator="equal">
      <formula>"A-307"</formula>
    </cfRule>
    <cfRule type="cellIs" dxfId="134" priority="137" operator="equal">
      <formula>"A-308"</formula>
    </cfRule>
    <cfRule type="cellIs" dxfId="133" priority="138" operator="equal">
      <formula>"Kongre Mer. Salon 7"</formula>
    </cfRule>
  </conditionalFormatting>
  <conditionalFormatting sqref="C47">
    <cfRule type="cellIs" dxfId="132" priority="133" operator="equal">
      <formula>""" """</formula>
    </cfRule>
  </conditionalFormatting>
  <conditionalFormatting sqref="C49">
    <cfRule type="cellIs" dxfId="131" priority="132" operator="equal">
      <formula>""" """</formula>
    </cfRule>
  </conditionalFormatting>
  <conditionalFormatting sqref="C49">
    <cfRule type="cellIs" dxfId="130" priority="127" operator="equal">
      <formula>"A-305"</formula>
    </cfRule>
    <cfRule type="cellIs" dxfId="129" priority="128" operator="equal">
      <formula>"A-306"</formula>
    </cfRule>
    <cfRule type="cellIs" dxfId="128" priority="129" operator="equal">
      <formula>"A-307"</formula>
    </cfRule>
    <cfRule type="cellIs" dxfId="127" priority="130" operator="equal">
      <formula>"A-308"</formula>
    </cfRule>
    <cfRule type="cellIs" dxfId="126" priority="131" operator="equal">
      <formula>"Kongre Mer. Salon 7"</formula>
    </cfRule>
  </conditionalFormatting>
  <conditionalFormatting sqref="C48">
    <cfRule type="cellIs" dxfId="125" priority="126" operator="equal">
      <formula>""" """</formula>
    </cfRule>
  </conditionalFormatting>
  <conditionalFormatting sqref="C48">
    <cfRule type="cellIs" dxfId="124" priority="121" operator="equal">
      <formula>"A-305"</formula>
    </cfRule>
    <cfRule type="cellIs" dxfId="123" priority="122" operator="equal">
      <formula>"A-306"</formula>
    </cfRule>
    <cfRule type="cellIs" dxfId="122" priority="123" operator="equal">
      <formula>"A-307"</formula>
    </cfRule>
    <cfRule type="cellIs" dxfId="121" priority="124" operator="equal">
      <formula>"A-308"</formula>
    </cfRule>
    <cfRule type="cellIs" dxfId="120" priority="125" operator="equal">
      <formula>"Kongre Mer. Salon 7"</formula>
    </cfRule>
  </conditionalFormatting>
  <conditionalFormatting sqref="D21">
    <cfRule type="cellIs" dxfId="119" priority="115" operator="equal">
      <formula>""" """</formula>
    </cfRule>
    <cfRule type="cellIs" dxfId="118" priority="116" operator="equal">
      <formula>"A-305"</formula>
    </cfRule>
    <cfRule type="cellIs" dxfId="117" priority="117" operator="equal">
      <formula>"A-306"</formula>
    </cfRule>
    <cfRule type="cellIs" dxfId="116" priority="118" operator="equal">
      <formula>"A-307"</formula>
    </cfRule>
    <cfRule type="cellIs" dxfId="115" priority="119" operator="equal">
      <formula>"A-308"</formula>
    </cfRule>
    <cfRule type="cellIs" dxfId="114" priority="120" operator="equal">
      <formula>"Kongre Mer. Salon 7"</formula>
    </cfRule>
  </conditionalFormatting>
  <conditionalFormatting sqref="D22:D23">
    <cfRule type="cellIs" dxfId="113" priority="114" operator="equal">
      <formula>""" """</formula>
    </cfRule>
  </conditionalFormatting>
  <conditionalFormatting sqref="D22:D23">
    <cfRule type="cellIs" dxfId="112" priority="109" operator="equal">
      <formula>"A-305"</formula>
    </cfRule>
    <cfRule type="cellIs" dxfId="111" priority="110" operator="equal">
      <formula>"A-306"</formula>
    </cfRule>
    <cfRule type="cellIs" dxfId="110" priority="111" operator="equal">
      <formula>"A-307"</formula>
    </cfRule>
    <cfRule type="cellIs" dxfId="109" priority="112" operator="equal">
      <formula>"A-308"</formula>
    </cfRule>
    <cfRule type="cellIs" dxfId="108" priority="113" operator="equal">
      <formula>"Kongre Mer. Salon 7"</formula>
    </cfRule>
  </conditionalFormatting>
  <conditionalFormatting sqref="C26">
    <cfRule type="cellIs" dxfId="107" priority="103" operator="equal">
      <formula>""" """</formula>
    </cfRule>
    <cfRule type="cellIs" dxfId="106" priority="104" operator="equal">
      <formula>"A-305"</formula>
    </cfRule>
    <cfRule type="cellIs" dxfId="105" priority="105" operator="equal">
      <formula>"A-306"</formula>
    </cfRule>
    <cfRule type="cellIs" dxfId="104" priority="106" operator="equal">
      <formula>"A-307"</formula>
    </cfRule>
    <cfRule type="cellIs" dxfId="103" priority="107" operator="equal">
      <formula>"A-308"</formula>
    </cfRule>
    <cfRule type="cellIs" dxfId="102" priority="108" operator="equal">
      <formula>"Kongre Mer. Salon 7"</formula>
    </cfRule>
  </conditionalFormatting>
  <conditionalFormatting sqref="C27:C28">
    <cfRule type="cellIs" dxfId="101" priority="97" operator="equal">
      <formula>""" """</formula>
    </cfRule>
    <cfRule type="cellIs" dxfId="100" priority="98" operator="equal">
      <formula>"A-305"</formula>
    </cfRule>
    <cfRule type="cellIs" dxfId="99" priority="99" operator="equal">
      <formula>"A-306"</formula>
    </cfRule>
    <cfRule type="cellIs" dxfId="98" priority="100" operator="equal">
      <formula>"A-307"</formula>
    </cfRule>
    <cfRule type="cellIs" dxfId="97" priority="101" operator="equal">
      <formula>"A-308"</formula>
    </cfRule>
    <cfRule type="cellIs" dxfId="96" priority="102" operator="equal">
      <formula>"Kongre Mer. Salon 7"</formula>
    </cfRule>
  </conditionalFormatting>
  <conditionalFormatting sqref="C32">
    <cfRule type="cellIs" dxfId="95" priority="91" operator="equal">
      <formula>""" """</formula>
    </cfRule>
    <cfRule type="cellIs" dxfId="94" priority="92" operator="equal">
      <formula>"A-305"</formula>
    </cfRule>
    <cfRule type="cellIs" dxfId="93" priority="93" operator="equal">
      <formula>"A-306"</formula>
    </cfRule>
    <cfRule type="cellIs" dxfId="92" priority="94" operator="equal">
      <formula>"A-307"</formula>
    </cfRule>
    <cfRule type="cellIs" dxfId="91" priority="95" operator="equal">
      <formula>"A-308"</formula>
    </cfRule>
    <cfRule type="cellIs" dxfId="90" priority="96" operator="equal">
      <formula>"Kongre Mer. Salon 7"</formula>
    </cfRule>
  </conditionalFormatting>
  <conditionalFormatting sqref="C33:C34">
    <cfRule type="cellIs" dxfId="89" priority="90" operator="equal">
      <formula>""" """</formula>
    </cfRule>
  </conditionalFormatting>
  <conditionalFormatting sqref="C33:C34">
    <cfRule type="cellIs" dxfId="88" priority="85" operator="equal">
      <formula>"A-305"</formula>
    </cfRule>
    <cfRule type="cellIs" dxfId="87" priority="86" operator="equal">
      <formula>"A-306"</formula>
    </cfRule>
    <cfRule type="cellIs" dxfId="86" priority="87" operator="equal">
      <formula>"A-307"</formula>
    </cfRule>
    <cfRule type="cellIs" dxfId="85" priority="88" operator="equal">
      <formula>"A-308"</formula>
    </cfRule>
    <cfRule type="cellIs" dxfId="84" priority="89" operator="equal">
      <formula>"Kongre Mer. Salon 7"</formula>
    </cfRule>
  </conditionalFormatting>
  <conditionalFormatting sqref="C52">
    <cfRule type="cellIs" dxfId="83" priority="84" operator="equal">
      <formula>""" """</formula>
    </cfRule>
  </conditionalFormatting>
  <conditionalFormatting sqref="C52">
    <cfRule type="cellIs" dxfId="82" priority="79" operator="equal">
      <formula>"A-305"</formula>
    </cfRule>
    <cfRule type="cellIs" dxfId="81" priority="80" operator="equal">
      <formula>"A-306"</formula>
    </cfRule>
    <cfRule type="cellIs" dxfId="80" priority="81" operator="equal">
      <formula>"A-307"</formula>
    </cfRule>
    <cfRule type="cellIs" dxfId="79" priority="82" operator="equal">
      <formula>"A-308"</formula>
    </cfRule>
    <cfRule type="cellIs" dxfId="78" priority="83" operator="equal">
      <formula>"Kongre Mer. Salon 7"</formula>
    </cfRule>
  </conditionalFormatting>
  <conditionalFormatting sqref="I13">
    <cfRule type="cellIs" dxfId="77" priority="73" operator="equal">
      <formula>""" """</formula>
    </cfRule>
    <cfRule type="cellIs" dxfId="76" priority="74" operator="equal">
      <formula>"A-305"</formula>
    </cfRule>
    <cfRule type="cellIs" dxfId="75" priority="75" operator="equal">
      <formula>"A-306"</formula>
    </cfRule>
    <cfRule type="cellIs" dxfId="74" priority="76" operator="equal">
      <formula>"A-307"</formula>
    </cfRule>
    <cfRule type="cellIs" dxfId="73" priority="77" operator="equal">
      <formula>"A-308"</formula>
    </cfRule>
    <cfRule type="cellIs" dxfId="72" priority="78" operator="equal">
      <formula>"Kongre Mer. Salon 7"</formula>
    </cfRule>
  </conditionalFormatting>
  <conditionalFormatting sqref="I23">
    <cfRule type="cellIs" dxfId="71" priority="67" operator="equal">
      <formula>""" """</formula>
    </cfRule>
    <cfRule type="cellIs" dxfId="70" priority="68" operator="equal">
      <formula>"A-305"</formula>
    </cfRule>
    <cfRule type="cellIs" dxfId="69" priority="69" operator="equal">
      <formula>"A-306"</formula>
    </cfRule>
    <cfRule type="cellIs" dxfId="68" priority="70" operator="equal">
      <formula>"A-307"</formula>
    </cfRule>
    <cfRule type="cellIs" dxfId="67" priority="71" operator="equal">
      <formula>"A-308"</formula>
    </cfRule>
    <cfRule type="cellIs" dxfId="66" priority="72" operator="equal">
      <formula>"Kongre Mer. Salon 7"</formula>
    </cfRule>
  </conditionalFormatting>
  <conditionalFormatting sqref="I30">
    <cfRule type="cellIs" dxfId="65" priority="61" operator="equal">
      <formula>""" """</formula>
    </cfRule>
    <cfRule type="cellIs" dxfId="64" priority="62" operator="equal">
      <formula>"A-305"</formula>
    </cfRule>
    <cfRule type="cellIs" dxfId="63" priority="63" operator="equal">
      <formula>"A-306"</formula>
    </cfRule>
    <cfRule type="cellIs" dxfId="62" priority="64" operator="equal">
      <formula>"A-307"</formula>
    </cfRule>
    <cfRule type="cellIs" dxfId="61" priority="65" operator="equal">
      <formula>"A-308"</formula>
    </cfRule>
    <cfRule type="cellIs" dxfId="60" priority="66" operator="equal">
      <formula>"Kongre Mer. Salon 7"</formula>
    </cfRule>
  </conditionalFormatting>
  <conditionalFormatting sqref="I32:I33">
    <cfRule type="cellIs" dxfId="59" priority="55" operator="equal">
      <formula>""" """</formula>
    </cfRule>
    <cfRule type="cellIs" dxfId="58" priority="56" operator="equal">
      <formula>"A-305"</formula>
    </cfRule>
    <cfRule type="cellIs" dxfId="57" priority="57" operator="equal">
      <formula>"A-306"</formula>
    </cfRule>
    <cfRule type="cellIs" dxfId="56" priority="58" operator="equal">
      <formula>"A-307"</formula>
    </cfRule>
    <cfRule type="cellIs" dxfId="55" priority="59" operator="equal">
      <formula>"A-308"</formula>
    </cfRule>
    <cfRule type="cellIs" dxfId="54" priority="60" operator="equal">
      <formula>"Kongre Mer. Salon 7"</formula>
    </cfRule>
  </conditionalFormatting>
  <conditionalFormatting sqref="I42">
    <cfRule type="cellIs" dxfId="53" priority="49" operator="equal">
      <formula>""" """</formula>
    </cfRule>
    <cfRule type="cellIs" dxfId="52" priority="50" operator="equal">
      <formula>"A-305"</formula>
    </cfRule>
    <cfRule type="cellIs" dxfId="51" priority="51" operator="equal">
      <formula>"A-306"</formula>
    </cfRule>
    <cfRule type="cellIs" dxfId="50" priority="52" operator="equal">
      <formula>"A-307"</formula>
    </cfRule>
    <cfRule type="cellIs" dxfId="49" priority="53" operator="equal">
      <formula>"A-308"</formula>
    </cfRule>
    <cfRule type="cellIs" dxfId="48" priority="54" operator="equal">
      <formula>"Kongre Mer. Salon 7"</formula>
    </cfRule>
  </conditionalFormatting>
  <conditionalFormatting sqref="C38">
    <cfRule type="cellIs" dxfId="47" priority="43" operator="equal">
      <formula>""" """</formula>
    </cfRule>
    <cfRule type="cellIs" dxfId="46" priority="44" operator="equal">
      <formula>"A-305"</formula>
    </cfRule>
    <cfRule type="cellIs" dxfId="45" priority="45" operator="equal">
      <formula>"A-306"</formula>
    </cfRule>
    <cfRule type="cellIs" dxfId="44" priority="46" operator="equal">
      <formula>"A-307"</formula>
    </cfRule>
    <cfRule type="cellIs" dxfId="43" priority="47" operator="equal">
      <formula>"A-308"</formula>
    </cfRule>
    <cfRule type="cellIs" dxfId="42" priority="48" operator="equal">
      <formula>"Kongre Mer. Salon 7"</formula>
    </cfRule>
  </conditionalFormatting>
  <conditionalFormatting sqref="C39">
    <cfRule type="cellIs" dxfId="41" priority="37" operator="equal">
      <formula>""" """</formula>
    </cfRule>
    <cfRule type="cellIs" dxfId="40" priority="38" operator="equal">
      <formula>"A-305"</formula>
    </cfRule>
    <cfRule type="cellIs" dxfId="39" priority="39" operator="equal">
      <formula>"A-306"</formula>
    </cfRule>
    <cfRule type="cellIs" dxfId="38" priority="40" operator="equal">
      <formula>"A-307"</formula>
    </cfRule>
    <cfRule type="cellIs" dxfId="37" priority="41" operator="equal">
      <formula>"A-308"</formula>
    </cfRule>
    <cfRule type="cellIs" dxfId="36" priority="42" operator="equal">
      <formula>"Kongre Mer. Salon 7"</formula>
    </cfRule>
  </conditionalFormatting>
  <conditionalFormatting sqref="D17">
    <cfRule type="cellIs" dxfId="35" priority="31" operator="equal">
      <formula>""" """</formula>
    </cfRule>
    <cfRule type="cellIs" dxfId="34" priority="32" operator="equal">
      <formula>"A-305"</formula>
    </cfRule>
    <cfRule type="cellIs" dxfId="33" priority="33" operator="equal">
      <formula>"A-306"</formula>
    </cfRule>
    <cfRule type="cellIs" dxfId="32" priority="34" operator="equal">
      <formula>"A-307"</formula>
    </cfRule>
    <cfRule type="cellIs" dxfId="31" priority="35" operator="equal">
      <formula>"A-308"</formula>
    </cfRule>
    <cfRule type="cellIs" dxfId="30" priority="36" operator="equal">
      <formula>"Kongre Mer. Salon 7"</formula>
    </cfRule>
  </conditionalFormatting>
  <conditionalFormatting sqref="D18:D19">
    <cfRule type="cellIs" dxfId="29" priority="30" operator="equal">
      <formula>""" """</formula>
    </cfRule>
  </conditionalFormatting>
  <conditionalFormatting sqref="D18:D19">
    <cfRule type="cellIs" dxfId="28" priority="25" operator="equal">
      <formula>"A-305"</formula>
    </cfRule>
    <cfRule type="cellIs" dxfId="27" priority="26" operator="equal">
      <formula>"A-306"</formula>
    </cfRule>
    <cfRule type="cellIs" dxfId="26" priority="27" operator="equal">
      <formula>"A-307"</formula>
    </cfRule>
    <cfRule type="cellIs" dxfId="25" priority="28" operator="equal">
      <formula>"A-308"</formula>
    </cfRule>
    <cfRule type="cellIs" dxfId="24" priority="29" operator="equal">
      <formula>"Kongre Mer. Salon 7"</formula>
    </cfRule>
  </conditionalFormatting>
  <conditionalFormatting sqref="I41">
    <cfRule type="cellIs" dxfId="23" priority="24" operator="equal">
      <formula>""" """</formula>
    </cfRule>
  </conditionalFormatting>
  <conditionalFormatting sqref="I41">
    <cfRule type="cellIs" dxfId="22" priority="19" operator="equal">
      <formula>"A-305"</formula>
    </cfRule>
    <cfRule type="cellIs" dxfId="21" priority="20" operator="equal">
      <formula>"A-306"</formula>
    </cfRule>
    <cfRule type="cellIs" dxfId="20" priority="21" operator="equal">
      <formula>"A-307"</formula>
    </cfRule>
    <cfRule type="cellIs" dxfId="19" priority="22" operator="equal">
      <formula>"A-308"</formula>
    </cfRule>
    <cfRule type="cellIs" dxfId="18" priority="23" operator="equal">
      <formula>"Kongre Mer. Salon 7"</formula>
    </cfRule>
  </conditionalFormatting>
  <conditionalFormatting sqref="I43">
    <cfRule type="cellIs" dxfId="17" priority="13" operator="equal">
      <formula>""" """</formula>
    </cfRule>
    <cfRule type="cellIs" dxfId="16" priority="14" operator="equal">
      <formula>"A-305"</formula>
    </cfRule>
    <cfRule type="cellIs" dxfId="15" priority="15" operator="equal">
      <formula>"A-306"</formula>
    </cfRule>
    <cfRule type="cellIs" dxfId="14" priority="16" operator="equal">
      <formula>"A-307"</formula>
    </cfRule>
    <cfRule type="cellIs" dxfId="13" priority="17" operator="equal">
      <formula>"A-308"</formula>
    </cfRule>
    <cfRule type="cellIs" dxfId="12" priority="18" operator="equal">
      <formula>"Kongre Mer. Salon 7"</formula>
    </cfRule>
  </conditionalFormatting>
  <conditionalFormatting sqref="I10">
    <cfRule type="cellIs" dxfId="11" priority="12" operator="equal">
      <formula>""" """</formula>
    </cfRule>
  </conditionalFormatting>
  <conditionalFormatting sqref="I10">
    <cfRule type="cellIs" dxfId="10" priority="7" operator="equal">
      <formula>"A-305"</formula>
    </cfRule>
    <cfRule type="cellIs" dxfId="9" priority="8" operator="equal">
      <formula>"A-306"</formula>
    </cfRule>
    <cfRule type="cellIs" dxfId="8" priority="9" operator="equal">
      <formula>"A-307"</formula>
    </cfRule>
    <cfRule type="cellIs" dxfId="7" priority="10" operator="equal">
      <formula>"A-308"</formula>
    </cfRule>
    <cfRule type="cellIs" dxfId="6" priority="11" operator="equal">
      <formula>"Kongre Mer. Salon 7"</formula>
    </cfRule>
  </conditionalFormatting>
  <conditionalFormatting sqref="I11">
    <cfRule type="cellIs" dxfId="5" priority="1" operator="equal">
      <formula>""" """</formula>
    </cfRule>
    <cfRule type="cellIs" dxfId="4" priority="2" operator="equal">
      <formula>"A-305"</formula>
    </cfRule>
    <cfRule type="cellIs" dxfId="3" priority="3" operator="equal">
      <formula>"A-306"</formula>
    </cfRule>
    <cfRule type="cellIs" dxfId="2" priority="4" operator="equal">
      <formula>"A-307"</formula>
    </cfRule>
    <cfRule type="cellIs" dxfId="1" priority="5" operator="equal">
      <formula>"A-308"</formula>
    </cfRule>
    <cfRule type="cellIs" dxfId="0" priority="6" operator="equal">
      <formula>"Kongre Mer. Salon 7"</formula>
    </cfRule>
  </conditionalFormatting>
  <dataValidations count="5">
    <dataValidation type="list" allowBlank="1" sqref="C4 D17:D23 I11 C14:C19 I4:I6 C10:C11 J37:J39 I32:I41 I43:I55 I59 D37:D39 C38:C40 C32:C36 C44:C46 C21:C30 C50:C52 I13:I30 C55">
      <formula1>#REF!</formula1>
    </dataValidation>
    <dataValidation type="list" allowBlank="1" showDropDown="1" showErrorMessage="1" sqref="E52:E55 K44:K59 K34:K40 K10:K30 K5:K6">
      <formula1>#REF!</formula1>
    </dataValidation>
    <dataValidation type="list" allowBlank="1" showDropDown="1" sqref="D4:E4 E56:E59 K41:K43 J4:K4 J40:J51 D43:D58 J24:J30 D14:D16 K31:K33 D34:E36 C47:C49 D30 K7:K9 J14:J20 J5:J6 C12:C13 E7:E30 D10:D11 J34:J36 J55 J59 D24:D26 E41:E54 I12 I10">
      <formula1>#REF!</formula1>
    </dataValidation>
    <dataValidation type="list" allowBlank="1" sqref="A3 G3">
      <formula1>"DERS,FİNAL SINAVI"</formula1>
    </dataValidation>
    <dataValidation type="custom" allowBlank="1" showDropDown="1" sqref="A4 G4 A15 A25 A35 A50">
      <formula1>OR(NOT(ISERROR(DATEVALUE(A4))), AND(ISNUMBER(A4), LEFT(CELL("format", A4))="D"))</formula1>
    </dataValidation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2025-12-29T13:31:20Z</dcterms:modified>
</cp:coreProperties>
</file>